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0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Z102" i="1" l="1"/>
  <c r="Y102" i="1"/>
  <c r="X102" i="1"/>
  <c r="W102" i="1"/>
  <c r="V102" i="1"/>
  <c r="U102" i="1"/>
  <c r="T102" i="1"/>
  <c r="S102" i="1"/>
  <c r="R102" i="1"/>
  <c r="Q102" i="1"/>
  <c r="P102" i="1"/>
  <c r="AA89" i="1"/>
  <c r="Z89" i="1"/>
  <c r="Z90" i="1"/>
  <c r="Y89" i="1"/>
  <c r="Y90" i="1"/>
  <c r="X89" i="1"/>
  <c r="X90" i="1"/>
  <c r="W89" i="1"/>
  <c r="W90" i="1"/>
  <c r="V89" i="1"/>
  <c r="V90" i="1"/>
  <c r="U89" i="1"/>
  <c r="U90" i="1"/>
  <c r="T89" i="1"/>
  <c r="T90" i="1"/>
  <c r="S89" i="1"/>
  <c r="S90" i="1"/>
  <c r="R89" i="1"/>
  <c r="R90" i="1"/>
  <c r="Q89" i="1"/>
  <c r="Q90" i="1"/>
  <c r="P89" i="1"/>
  <c r="P90" i="1"/>
  <c r="Z86" i="1"/>
  <c r="Y86" i="1"/>
  <c r="X86" i="1"/>
  <c r="W86" i="1"/>
  <c r="V86" i="1"/>
  <c r="U86" i="1"/>
  <c r="T86" i="1"/>
  <c r="S86" i="1"/>
  <c r="R86" i="1"/>
  <c r="Q86" i="1"/>
  <c r="P86" i="1"/>
  <c r="Z41" i="1"/>
  <c r="Y41" i="1"/>
  <c r="X41" i="1"/>
  <c r="W41" i="1"/>
  <c r="V41" i="1"/>
  <c r="U41" i="1"/>
  <c r="T41" i="1"/>
  <c r="S41" i="1"/>
  <c r="R41" i="1"/>
  <c r="Q41" i="1"/>
  <c r="P41" i="1"/>
</calcChain>
</file>

<file path=xl/sharedStrings.xml><?xml version="1.0" encoding="utf-8"?>
<sst xmlns="http://schemas.openxmlformats.org/spreadsheetml/2006/main" count="1246" uniqueCount="217">
  <si>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</si>
  <si>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</si>
  <si>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</si>
  <si>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</si>
  <si>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</si>
  <si>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</si>
  <si>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</si>
  <si>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</si>
  <si>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</si>
  <si>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</si>
  <si>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</si>
  <si>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</si>
  <si>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</si>
  <si>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</si>
  <si>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</si>
  <si>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</si>
  <si>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</si>
  <si>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</si>
  <si>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</si>
  <si>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</si>
  <si>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</si>
  <si>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</si>
  <si>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</si>
  <si>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</si>
  <si>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</si>
  <si>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</si>
  <si>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</si>
  <si>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</si>
  <si>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</si>
  <si>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</si>
  <si>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</si>
  <si>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</si>
  <si>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</si>
  <si>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</si>
  <si>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</si>
  <si>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</si>
  <si>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</si>
  <si>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</si>
  <si>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</si>
  <si>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</si>
  <si>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</si>
  <si>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</si>
  <si>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</si>
  <si>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</si>
  <si>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</si>
  <si>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</si>
  <si>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</si>
  <si>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</si>
  <si>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</si>
  <si>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</si>
  <si>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</si>
  <si>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</si>
  <si>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</si>
  <si>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</si>
  <si>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</si>
  <si>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</si>
  <si>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</si>
  <si>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</si>
  <si>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</si>
  <si>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</si>
  <si>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</si>
  <si>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</si>
  <si>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</si>
  <si>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</si>
  <si>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</si>
  <si>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</si>
  <si>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</si>
  <si>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</si>
  <si>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</si>
  <si>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</si>
  <si>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</si>
  <si>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</si>
  <si>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</si>
  <si>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</si>
  <si>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</si>
  <si>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</si>
  <si>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</si>
  <si>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</si>
  <si>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</si>
  <si>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</si>
  <si>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</si>
  <si>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</si>
  <si>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</si>
  <si>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INDEMNIZACION POR VACACIONES</t>
  </si>
  <si>
    <t>Propios</t>
  </si>
  <si>
    <t>20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</si>
  <si>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</si>
  <si>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</si>
  <si>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</si>
  <si>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</si>
  <si>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</si>
  <si>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</si>
  <si>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</si>
  <si>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</si>
  <si>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</si>
  <si>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</si>
  <si>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</si>
  <si>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</si>
  <si>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</si>
  <si>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</si>
  <si>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</si>
  <si>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</si>
  <si>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</si>
  <si>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</si>
  <si>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</si>
  <si>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</si>
  <si>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</si>
  <si>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</si>
  <si>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</si>
  <si>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</si>
  <si>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SUBTOTAL GASTOS DE PERSONAL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</si>
  <si>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</si>
  <si>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</si>
  <si>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</si>
  <si>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</si>
  <si>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</si>
  <si>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</si>
  <si>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</si>
  <si>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</si>
  <si>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</si>
  <si>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</si>
  <si>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</si>
  <si>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</si>
  <si>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</si>
  <si>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</si>
  <si>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</si>
  <si>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</si>
  <si>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A-2-0-4-2-1</t>
  </si>
  <si>
    <t>EQUIPOS Y MAQUINAS PARA OFICINA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</si>
  <si>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</si>
  <si>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</si>
  <si>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</si>
  <si>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</si>
  <si>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</si>
  <si>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</si>
  <si>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</si>
  <si>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</si>
  <si>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</si>
  <si>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</si>
  <si>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</si>
  <si>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</si>
  <si>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</si>
  <si>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</si>
  <si>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</si>
  <si>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</si>
  <si>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</si>
  <si>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</si>
  <si>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</si>
  <si>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</si>
  <si>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</si>
  <si>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</si>
  <si>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</si>
  <si>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</si>
  <si>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</si>
  <si>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</si>
  <si>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</si>
  <si>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</si>
  <si>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</si>
  <si>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</si>
  <si>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</si>
  <si>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</si>
  <si>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</si>
  <si>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</si>
  <si>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</si>
  <si>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</si>
  <si>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</si>
  <si>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</si>
  <si>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</si>
  <si>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</si>
  <si>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</si>
  <si>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</si>
  <si>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</si>
  <si>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</si>
  <si>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</si>
  <si>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</si>
  <si>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</si>
  <si>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</si>
  <si>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</si>
  <si>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A-2-0-4-21-1</t>
  </si>
  <si>
    <t>21</t>
  </si>
  <si>
    <t>ELEMENTOS PARA BIENESTAR SOCIAL</t>
  </si>
  <si>
    <t>A-2-0-4-21-4</t>
  </si>
  <si>
    <t>SERVICIOS DE BIENESTAR SOCIAL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</si>
  <si>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</si>
  <si>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</si>
  <si>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</si>
  <si>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</si>
  <si>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</si>
  <si>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</si>
  <si>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</si>
  <si>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SUBTOTAL GASTOS GENERALES</t>
  </si>
  <si>
    <t>A-3-2-1-1</t>
  </si>
  <si>
    <t>SSF</t>
  </si>
  <si>
    <t>CUOTA DE AUDITAJE CONTRANAL</t>
  </si>
  <si>
    <t>A-3-6-1-1</t>
  </si>
  <si>
    <t>SENTENCIAS Y CONCILIACIONES</t>
  </si>
  <si>
    <t>SUBTOTAL TRANSFERENCIAS</t>
  </si>
  <si>
    <t xml:space="preserve">TOTAL FUNCIONAMIENTO </t>
  </si>
  <si>
    <t>C-3302-1603-1-0-1</t>
  </si>
  <si>
    <t>C</t>
  </si>
  <si>
    <t>3302</t>
  </si>
  <si>
    <t>1603</t>
  </si>
  <si>
    <t>MISIONAL - INVESTIGACION EDICION Y DIVULGACION DE LOS TRABAJOS DEL INSTITUO EN LAS ÁREAS DE LINGÚISTICA LITERATURA Y SEMIÓTICA A NIVEL NACIONAL</t>
  </si>
  <si>
    <t>C-3302-1603-1-0-2</t>
  </si>
  <si>
    <t>APOYO - INVESTIGACION EDICION Y DIVULGACION DE LOS TRABAJOS DEL INSTITUO EN LAS ÁREAS DE LINGÚISTICA LITERATURA Y SEMIÓTICA A NIVEL NACIONAL</t>
  </si>
  <si>
    <t>C-3399-1603-1-0-1</t>
  </si>
  <si>
    <t>3399</t>
  </si>
  <si>
    <t>APOYO - FORTALECIMIENTO DEL DESARROLLO INSTITUCIONAL DEL INSTITUTO CARO Y CUERVO A NIVEL NACIONAL</t>
  </si>
  <si>
    <t>C-3399-1603-2-0-1</t>
  </si>
  <si>
    <t>MISIONAL - ADQUISICION DE OBRAS PARA LA BIBLIOTECA Y DE EQUIPOS PARA EL FUNCIONAMIENTO Y MODERNIZACION  DE LA IMPRENTA Y LOS PROCESOS MISIONALES Y DE APOYO A NIVEL NACIONAL</t>
  </si>
  <si>
    <t>C-3399-1603-2-0-2</t>
  </si>
  <si>
    <t>APOYO - ADQUISICION DE OBRAS PARA LA BIBLIOTECA Y DE EQUIPOS PARA EL FUNCIONAMIENTO Y MODERNIZACION  DE LA IMPRENTA Y LOS PROCESOS MISIONALES Y DE APOYO A NIVEL NACIONAL</t>
  </si>
  <si>
    <t>C-3399-1603-3-0-1</t>
  </si>
  <si>
    <t>MISIONAL- ADECUACION  MEJORAMIENTO, MANTENIMIENTO, DOTACION Y CONTROL ARQUITECTONICO DE LAS SEDES DEL INSTITUTO CARO Y CUERVO EN LA CIUDAD DE BOGOTA Y EN EL MUNICIPIO DE CHIA</t>
  </si>
  <si>
    <t>C-3399-1603-3-0-2</t>
  </si>
  <si>
    <t>APOYO - ADECUACION  MEJORAMIENTO, MANTENIMIENTO, DOTACION Y CONTROL ARQUITECTONICO DE LAS SEDES DEL INSTITUTO CARO Y CUERVO EN LA CIUDAD DE BOGOTA Y EN EL MUNICIPIO DE CHIA</t>
  </si>
  <si>
    <t xml:space="preserve">TOTAL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</si>
</sst>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8">
    <font>
      <sz val="11"/>
      <color theme="1"/>
      <name val="Calibri"/>
      <family val="2"/>
      <scheme val="minor"/>
    </font>
    <font>
      <sz val="11"/>
      <name val="Calibri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66675</xdr:rowOff>
    </xdr:from>
    <xdr:to>
      <xdr:col>1</xdr:col>
      <xdr:colOff>514350</xdr:colOff>
      <xdr:row>5</xdr:row>
      <xdr:rowOff>76200</xdr:rowOff>
    </xdr:to>
    <xdr:pic>
      <xdr:nvPicPr>
        <xdr:cNvPr id="1027" name="Imagen 1" descr="/Users/apple/Desktop/LOGO.75.APROB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5"/>
          <a:ext cx="981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228600</xdr:colOff>
      <xdr:row>2</xdr:row>
      <xdr:rowOff>19050</xdr:rowOff>
    </xdr:from>
    <xdr:to>
      <xdr:col>25</xdr:col>
      <xdr:colOff>238125</xdr:colOff>
      <xdr:row>6</xdr:row>
      <xdr:rowOff>161925</xdr:rowOff>
    </xdr:to>
    <xdr:pic>
      <xdr:nvPicPr>
        <xdr:cNvPr id="1028" name="Imagen 2" descr="Resultado de imagen para gobierno de colombi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400050"/>
          <a:ext cx="1266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103"/>
  <sheetViews>
    <sheetView tabSelected="1" workbookViewId="0">
      <selection activeCell="S6" sqref="S6"/>
    </sheetView>
  </sheetViews>
  <sheetFormatPr baseColWidth="10" defaultRowHeight="1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6" width="18.85546875" style="3" customWidth="1"/>
    <col min="27" max="27" width="0" style="3" hidden="1" customWidth="1"/>
    <col min="28" max="28" width="13.42578125" style="3" customWidth="1"/>
    <col min="29" max="16384" width="11.42578125" style="3"/>
  </cols>
  <sheetData>
    <row r="7" spans="1:26">
      <c r="A7" s="1" t="s">
        <v>0</v>
      </c>
      <c r="B7" s="1">
        <v>2018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</row>
    <row r="8" spans="1:26">
      <c r="A8" s="1" t="s">
        <v>2</v>
      </c>
      <c r="B8" s="1" t="s">
        <v>3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1</v>
      </c>
      <c r="W8" s="2" t="s">
        <v>1</v>
      </c>
      <c r="X8" s="2" t="s">
        <v>1</v>
      </c>
      <c r="Y8" s="2" t="s">
        <v>1</v>
      </c>
      <c r="Z8" s="2" t="s">
        <v>1</v>
      </c>
    </row>
    <row r="9" spans="1:26">
      <c r="A9" s="1" t="s">
        <v>4</v>
      </c>
      <c r="B9" s="1" t="s">
        <v>5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2" t="s">
        <v>1</v>
      </c>
    </row>
    <row r="10" spans="1:26" ht="24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</row>
    <row r="11" spans="1:26">
      <c r="A11" s="4" t="s">
        <v>32</v>
      </c>
      <c r="B11" s="5" t="s">
        <v>33</v>
      </c>
      <c r="C11" s="6" t="s">
        <v>34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36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41</v>
      </c>
      <c r="P11" s="7">
        <v>2690720287</v>
      </c>
      <c r="Q11" s="7">
        <v>0</v>
      </c>
      <c r="R11" s="7">
        <v>0</v>
      </c>
      <c r="S11" s="7">
        <v>2690720287</v>
      </c>
      <c r="T11" s="7">
        <v>0</v>
      </c>
      <c r="U11" s="7">
        <v>2690720287</v>
      </c>
      <c r="V11" s="7">
        <v>0</v>
      </c>
      <c r="W11" s="7">
        <v>948793549</v>
      </c>
      <c r="X11" s="7">
        <v>948793549</v>
      </c>
      <c r="Y11" s="7">
        <v>948793549</v>
      </c>
      <c r="Z11" s="7">
        <v>948793549</v>
      </c>
    </row>
    <row r="12" spans="1:26">
      <c r="A12" s="4" t="s">
        <v>32</v>
      </c>
      <c r="B12" s="5" t="s">
        <v>33</v>
      </c>
      <c r="C12" s="6" t="s">
        <v>42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36</v>
      </c>
      <c r="I12" s="4" t="s">
        <v>43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44</v>
      </c>
      <c r="P12" s="7">
        <v>184681623</v>
      </c>
      <c r="Q12" s="7">
        <v>0</v>
      </c>
      <c r="R12" s="7">
        <v>0</v>
      </c>
      <c r="S12" s="7">
        <v>184681623</v>
      </c>
      <c r="T12" s="7">
        <v>0</v>
      </c>
      <c r="U12" s="7">
        <v>184681623</v>
      </c>
      <c r="V12" s="7">
        <v>0</v>
      </c>
      <c r="W12" s="7">
        <v>27976223</v>
      </c>
      <c r="X12" s="7">
        <v>27976223</v>
      </c>
      <c r="Y12" s="7">
        <v>27976223</v>
      </c>
      <c r="Z12" s="7">
        <v>27976223</v>
      </c>
    </row>
    <row r="13" spans="1:26" ht="22.5">
      <c r="A13" s="4" t="s">
        <v>32</v>
      </c>
      <c r="B13" s="5" t="s">
        <v>33</v>
      </c>
      <c r="C13" s="6" t="s">
        <v>45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36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47</v>
      </c>
      <c r="P13" s="7">
        <v>2415092</v>
      </c>
      <c r="Q13" s="7">
        <v>0</v>
      </c>
      <c r="R13" s="7">
        <v>0</v>
      </c>
      <c r="S13" s="7">
        <v>2415092</v>
      </c>
      <c r="T13" s="7">
        <v>0</v>
      </c>
      <c r="U13" s="7">
        <v>2415092</v>
      </c>
      <c r="V13" s="7">
        <v>0</v>
      </c>
      <c r="W13" s="7">
        <v>55001</v>
      </c>
      <c r="X13" s="7">
        <v>55001</v>
      </c>
      <c r="Y13" s="7">
        <v>55001</v>
      </c>
      <c r="Z13" s="7">
        <v>55001</v>
      </c>
    </row>
    <row r="14" spans="1:26">
      <c r="A14" s="4" t="s">
        <v>32</v>
      </c>
      <c r="B14" s="5" t="s">
        <v>33</v>
      </c>
      <c r="C14" s="6" t="s">
        <v>48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36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49</v>
      </c>
      <c r="P14" s="7">
        <v>18001339</v>
      </c>
      <c r="Q14" s="7">
        <v>0</v>
      </c>
      <c r="R14" s="7">
        <v>0</v>
      </c>
      <c r="S14" s="7">
        <v>18001339</v>
      </c>
      <c r="T14" s="7">
        <v>0</v>
      </c>
      <c r="U14" s="7">
        <v>18001339</v>
      </c>
      <c r="V14" s="7">
        <v>0</v>
      </c>
      <c r="W14" s="7">
        <v>5037234</v>
      </c>
      <c r="X14" s="7">
        <v>5037234</v>
      </c>
      <c r="Y14" s="7">
        <v>5037234</v>
      </c>
      <c r="Z14" s="7">
        <v>5037234</v>
      </c>
    </row>
    <row r="15" spans="1:26">
      <c r="A15" s="4" t="s">
        <v>32</v>
      </c>
      <c r="B15" s="5" t="s">
        <v>33</v>
      </c>
      <c r="C15" s="6" t="s">
        <v>50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43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51</v>
      </c>
      <c r="P15" s="7">
        <v>157060993</v>
      </c>
      <c r="Q15" s="7">
        <v>0</v>
      </c>
      <c r="R15" s="7">
        <v>0</v>
      </c>
      <c r="S15" s="7">
        <v>157060993</v>
      </c>
      <c r="T15" s="7">
        <v>0</v>
      </c>
      <c r="U15" s="7">
        <v>157060993</v>
      </c>
      <c r="V15" s="7">
        <v>0</v>
      </c>
      <c r="W15" s="7">
        <v>50900180</v>
      </c>
      <c r="X15" s="7">
        <v>50900180</v>
      </c>
      <c r="Y15" s="7">
        <v>50900180</v>
      </c>
      <c r="Z15" s="7">
        <v>50900180</v>
      </c>
    </row>
    <row r="16" spans="1:26" ht="22.5">
      <c r="A16" s="4" t="s">
        <v>32</v>
      </c>
      <c r="B16" s="5" t="s">
        <v>33</v>
      </c>
      <c r="C16" s="6" t="s">
        <v>52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53</v>
      </c>
      <c r="I16" s="4" t="s">
        <v>43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54</v>
      </c>
      <c r="P16" s="7">
        <v>119634776</v>
      </c>
      <c r="Q16" s="7">
        <v>0</v>
      </c>
      <c r="R16" s="7">
        <v>0</v>
      </c>
      <c r="S16" s="7">
        <v>119634776</v>
      </c>
      <c r="T16" s="7">
        <v>0</v>
      </c>
      <c r="U16" s="7">
        <v>119634776</v>
      </c>
      <c r="V16" s="7">
        <v>0</v>
      </c>
      <c r="W16" s="7">
        <v>32658449</v>
      </c>
      <c r="X16" s="7">
        <v>32658449</v>
      </c>
      <c r="Y16" s="7">
        <v>31936547</v>
      </c>
      <c r="Z16" s="7">
        <v>31936547</v>
      </c>
    </row>
    <row r="17" spans="1:26" ht="22.5">
      <c r="A17" s="4" t="s">
        <v>32</v>
      </c>
      <c r="B17" s="5" t="s">
        <v>33</v>
      </c>
      <c r="C17" s="6" t="s">
        <v>55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53</v>
      </c>
      <c r="I17" s="4" t="s">
        <v>53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56</v>
      </c>
      <c r="P17" s="7">
        <v>43213451</v>
      </c>
      <c r="Q17" s="7">
        <v>0</v>
      </c>
      <c r="R17" s="7">
        <v>0</v>
      </c>
      <c r="S17" s="7">
        <v>43213451</v>
      </c>
      <c r="T17" s="7">
        <v>0</v>
      </c>
      <c r="U17" s="7">
        <v>43213451</v>
      </c>
      <c r="V17" s="7">
        <v>0</v>
      </c>
      <c r="W17" s="7">
        <v>5138394</v>
      </c>
      <c r="X17" s="7">
        <v>5138394</v>
      </c>
      <c r="Y17" s="7">
        <v>4454359</v>
      </c>
      <c r="Z17" s="7">
        <v>4454359</v>
      </c>
    </row>
    <row r="18" spans="1:26">
      <c r="A18" s="4" t="s">
        <v>32</v>
      </c>
      <c r="B18" s="5" t="s">
        <v>33</v>
      </c>
      <c r="C18" s="6" t="s">
        <v>57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53</v>
      </c>
      <c r="I18" s="4" t="s">
        <v>58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59</v>
      </c>
      <c r="P18" s="7">
        <v>25251496</v>
      </c>
      <c r="Q18" s="7">
        <v>0</v>
      </c>
      <c r="R18" s="7">
        <v>0</v>
      </c>
      <c r="S18" s="7">
        <v>25251496</v>
      </c>
      <c r="T18" s="7">
        <v>0</v>
      </c>
      <c r="U18" s="7">
        <v>25251496</v>
      </c>
      <c r="V18" s="7">
        <v>0</v>
      </c>
      <c r="W18" s="7">
        <v>8613916</v>
      </c>
      <c r="X18" s="7">
        <v>8613916</v>
      </c>
      <c r="Y18" s="7">
        <v>8613916</v>
      </c>
      <c r="Z18" s="7">
        <v>8613916</v>
      </c>
    </row>
    <row r="19" spans="1:26">
      <c r="A19" s="4" t="s">
        <v>32</v>
      </c>
      <c r="B19" s="5" t="s">
        <v>33</v>
      </c>
      <c r="C19" s="6" t="s">
        <v>60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53</v>
      </c>
      <c r="I19" s="4" t="s">
        <v>61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62</v>
      </c>
      <c r="P19" s="7">
        <v>32011677</v>
      </c>
      <c r="Q19" s="7">
        <v>0</v>
      </c>
      <c r="R19" s="7">
        <v>0</v>
      </c>
      <c r="S19" s="7">
        <v>32011677</v>
      </c>
      <c r="T19" s="7">
        <v>0</v>
      </c>
      <c r="U19" s="7">
        <v>32011677</v>
      </c>
      <c r="V19" s="7">
        <v>0</v>
      </c>
      <c r="W19" s="7">
        <v>10914653</v>
      </c>
      <c r="X19" s="7">
        <v>10914653</v>
      </c>
      <c r="Y19" s="7">
        <v>10914653</v>
      </c>
      <c r="Z19" s="7">
        <v>10914653</v>
      </c>
    </row>
    <row r="20" spans="1:26">
      <c r="A20" s="4" t="s">
        <v>32</v>
      </c>
      <c r="B20" s="5" t="s">
        <v>33</v>
      </c>
      <c r="C20" s="6" t="s">
        <v>63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53</v>
      </c>
      <c r="I20" s="4" t="s">
        <v>64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65</v>
      </c>
      <c r="P20" s="7">
        <v>127278354</v>
      </c>
      <c r="Q20" s="7">
        <v>0</v>
      </c>
      <c r="R20" s="7">
        <v>0</v>
      </c>
      <c r="S20" s="7">
        <v>127278354</v>
      </c>
      <c r="T20" s="7">
        <v>0</v>
      </c>
      <c r="U20" s="7">
        <v>127278354</v>
      </c>
      <c r="V20" s="7">
        <v>0</v>
      </c>
      <c r="W20" s="7">
        <v>9853810</v>
      </c>
      <c r="X20" s="7">
        <v>9853810</v>
      </c>
      <c r="Y20" s="7">
        <v>6636689</v>
      </c>
      <c r="Z20" s="7">
        <v>6636689</v>
      </c>
    </row>
    <row r="21" spans="1:26">
      <c r="A21" s="4" t="s">
        <v>32</v>
      </c>
      <c r="B21" s="5" t="s">
        <v>33</v>
      </c>
      <c r="C21" s="6" t="s">
        <v>66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53</v>
      </c>
      <c r="I21" s="4" t="s">
        <v>67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68</v>
      </c>
      <c r="P21" s="7">
        <v>156475401</v>
      </c>
      <c r="Q21" s="7">
        <v>0</v>
      </c>
      <c r="R21" s="7">
        <v>0</v>
      </c>
      <c r="S21" s="7">
        <v>156475401</v>
      </c>
      <c r="T21" s="7">
        <v>0</v>
      </c>
      <c r="U21" s="7">
        <v>156475401</v>
      </c>
      <c r="V21" s="7">
        <v>0</v>
      </c>
      <c r="W21" s="7">
        <v>41463656</v>
      </c>
      <c r="X21" s="7">
        <v>41463656</v>
      </c>
      <c r="Y21" s="7">
        <v>35908498</v>
      </c>
      <c r="Z21" s="7">
        <v>35908498</v>
      </c>
    </row>
    <row r="22" spans="1:26">
      <c r="A22" s="4" t="s">
        <v>32</v>
      </c>
      <c r="B22" s="5" t="s">
        <v>33</v>
      </c>
      <c r="C22" s="6" t="s">
        <v>69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53</v>
      </c>
      <c r="I22" s="4" t="s">
        <v>70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71</v>
      </c>
      <c r="P22" s="7">
        <v>274027437</v>
      </c>
      <c r="Q22" s="7">
        <v>0</v>
      </c>
      <c r="R22" s="7">
        <v>0</v>
      </c>
      <c r="S22" s="7">
        <v>274027437</v>
      </c>
      <c r="T22" s="7">
        <v>0</v>
      </c>
      <c r="U22" s="7">
        <v>274027437</v>
      </c>
      <c r="V22" s="7">
        <v>0</v>
      </c>
      <c r="W22" s="7">
        <v>4296749</v>
      </c>
      <c r="X22" s="7">
        <v>4296749</v>
      </c>
      <c r="Y22" s="7">
        <v>1890950</v>
      </c>
      <c r="Z22" s="7">
        <v>1890950</v>
      </c>
    </row>
    <row r="23" spans="1:26">
      <c r="A23" s="4" t="s">
        <v>32</v>
      </c>
      <c r="B23" s="5" t="s">
        <v>33</v>
      </c>
      <c r="C23" s="6" t="s">
        <v>72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53</v>
      </c>
      <c r="I23" s="4" t="s">
        <v>73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74</v>
      </c>
      <c r="P23" s="7">
        <v>72869628</v>
      </c>
      <c r="Q23" s="7">
        <v>0</v>
      </c>
      <c r="R23" s="7">
        <v>0</v>
      </c>
      <c r="S23" s="7">
        <v>72869628</v>
      </c>
      <c r="T23" s="7">
        <v>0</v>
      </c>
      <c r="U23" s="7">
        <v>72869628</v>
      </c>
      <c r="V23" s="7">
        <v>0</v>
      </c>
      <c r="W23" s="7">
        <v>27007476</v>
      </c>
      <c r="X23" s="7">
        <v>27007476</v>
      </c>
      <c r="Y23" s="7">
        <v>27007476</v>
      </c>
      <c r="Z23" s="7">
        <v>27007476</v>
      </c>
    </row>
    <row r="24" spans="1:26">
      <c r="A24" s="4" t="s">
        <v>32</v>
      </c>
      <c r="B24" s="5" t="s">
        <v>33</v>
      </c>
      <c r="C24" s="6" t="s">
        <v>75</v>
      </c>
      <c r="D24" s="4" t="s">
        <v>35</v>
      </c>
      <c r="E24" s="4" t="s">
        <v>36</v>
      </c>
      <c r="F24" s="4" t="s">
        <v>37</v>
      </c>
      <c r="G24" s="4" t="s">
        <v>36</v>
      </c>
      <c r="H24" s="4" t="s">
        <v>53</v>
      </c>
      <c r="I24" s="4" t="s">
        <v>76</v>
      </c>
      <c r="J24" s="4"/>
      <c r="K24" s="4"/>
      <c r="L24" s="4" t="s">
        <v>38</v>
      </c>
      <c r="M24" s="4" t="s">
        <v>39</v>
      </c>
      <c r="N24" s="4" t="s">
        <v>40</v>
      </c>
      <c r="O24" s="5" t="s">
        <v>77</v>
      </c>
      <c r="P24" s="7">
        <v>44941326</v>
      </c>
      <c r="Q24" s="7">
        <v>0</v>
      </c>
      <c r="R24" s="7">
        <v>0</v>
      </c>
      <c r="S24" s="7">
        <v>44941326</v>
      </c>
      <c r="T24" s="7">
        <v>0</v>
      </c>
      <c r="U24" s="7">
        <v>44941326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>
      <c r="A25" s="4" t="s">
        <v>32</v>
      </c>
      <c r="B25" s="5" t="s">
        <v>33</v>
      </c>
      <c r="C25" s="6" t="s">
        <v>78</v>
      </c>
      <c r="D25" s="4" t="s">
        <v>35</v>
      </c>
      <c r="E25" s="4" t="s">
        <v>36</v>
      </c>
      <c r="F25" s="4" t="s">
        <v>37</v>
      </c>
      <c r="G25" s="4" t="s">
        <v>36</v>
      </c>
      <c r="H25" s="4" t="s">
        <v>79</v>
      </c>
      <c r="I25" s="4" t="s">
        <v>36</v>
      </c>
      <c r="J25" s="4"/>
      <c r="K25" s="4"/>
      <c r="L25" s="4" t="s">
        <v>38</v>
      </c>
      <c r="M25" s="4" t="s">
        <v>39</v>
      </c>
      <c r="N25" s="4" t="s">
        <v>40</v>
      </c>
      <c r="O25" s="5" t="s">
        <v>80</v>
      </c>
      <c r="P25" s="7">
        <v>22405846</v>
      </c>
      <c r="Q25" s="7">
        <v>0</v>
      </c>
      <c r="R25" s="7">
        <v>12193531</v>
      </c>
      <c r="S25" s="7">
        <v>10212315</v>
      </c>
      <c r="T25" s="7">
        <v>0</v>
      </c>
      <c r="U25" s="7">
        <v>10212315</v>
      </c>
      <c r="V25" s="7">
        <v>0</v>
      </c>
      <c r="W25" s="7">
        <v>7078581</v>
      </c>
      <c r="X25" s="7">
        <v>7078581</v>
      </c>
      <c r="Y25" s="7">
        <v>7078581</v>
      </c>
      <c r="Z25" s="7">
        <v>7078581</v>
      </c>
    </row>
    <row r="26" spans="1:26" ht="22.5">
      <c r="A26" s="4" t="s">
        <v>32</v>
      </c>
      <c r="B26" s="5" t="s">
        <v>33</v>
      </c>
      <c r="C26" s="6" t="s">
        <v>81</v>
      </c>
      <c r="D26" s="4" t="s">
        <v>35</v>
      </c>
      <c r="E26" s="4" t="s">
        <v>36</v>
      </c>
      <c r="F26" s="4" t="s">
        <v>37</v>
      </c>
      <c r="G26" s="4" t="s">
        <v>36</v>
      </c>
      <c r="H26" s="4" t="s">
        <v>79</v>
      </c>
      <c r="I26" s="4" t="s">
        <v>82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83</v>
      </c>
      <c r="P26" s="7">
        <v>0</v>
      </c>
      <c r="Q26" s="7">
        <v>14387062</v>
      </c>
      <c r="R26" s="7">
        <v>0</v>
      </c>
      <c r="S26" s="7">
        <v>14387062</v>
      </c>
      <c r="T26" s="7">
        <v>0</v>
      </c>
      <c r="U26" s="7">
        <v>14032239</v>
      </c>
      <c r="V26" s="7">
        <v>0</v>
      </c>
      <c r="W26" s="7">
        <v>14032239</v>
      </c>
      <c r="X26" s="7">
        <v>14032239</v>
      </c>
      <c r="Y26" s="7">
        <v>6421429</v>
      </c>
      <c r="Z26" s="7">
        <v>6421429</v>
      </c>
    </row>
    <row r="27" spans="1:26" ht="22.5">
      <c r="A27" s="4" t="s">
        <v>32</v>
      </c>
      <c r="B27" s="5" t="s">
        <v>33</v>
      </c>
      <c r="C27" s="6" t="s">
        <v>81</v>
      </c>
      <c r="D27" s="4" t="s">
        <v>35</v>
      </c>
      <c r="E27" s="4" t="s">
        <v>36</v>
      </c>
      <c r="F27" s="4" t="s">
        <v>37</v>
      </c>
      <c r="G27" s="4" t="s">
        <v>36</v>
      </c>
      <c r="H27" s="4" t="s">
        <v>79</v>
      </c>
      <c r="I27" s="4" t="s">
        <v>82</v>
      </c>
      <c r="J27" s="4"/>
      <c r="K27" s="4"/>
      <c r="L27" s="4" t="s">
        <v>84</v>
      </c>
      <c r="M27" s="4" t="s">
        <v>85</v>
      </c>
      <c r="N27" s="4" t="s">
        <v>40</v>
      </c>
      <c r="O27" s="5" t="s">
        <v>83</v>
      </c>
      <c r="P27" s="7">
        <v>20878076</v>
      </c>
      <c r="Q27" s="7">
        <v>0</v>
      </c>
      <c r="R27" s="7">
        <v>0</v>
      </c>
      <c r="S27" s="7">
        <v>20878076</v>
      </c>
      <c r="T27" s="7">
        <v>0</v>
      </c>
      <c r="U27" s="7">
        <v>20878076</v>
      </c>
      <c r="V27" s="7">
        <v>0</v>
      </c>
      <c r="W27" s="7">
        <v>19039368</v>
      </c>
      <c r="X27" s="7">
        <v>19039368</v>
      </c>
      <c r="Y27" s="7">
        <v>19039368</v>
      </c>
      <c r="Z27" s="7">
        <v>19039368</v>
      </c>
    </row>
    <row r="28" spans="1:26">
      <c r="A28" s="4" t="s">
        <v>32</v>
      </c>
      <c r="B28" s="5" t="s">
        <v>33</v>
      </c>
      <c r="C28" s="6" t="s">
        <v>86</v>
      </c>
      <c r="D28" s="4" t="s">
        <v>35</v>
      </c>
      <c r="E28" s="4" t="s">
        <v>36</v>
      </c>
      <c r="F28" s="4" t="s">
        <v>37</v>
      </c>
      <c r="G28" s="4" t="s">
        <v>43</v>
      </c>
      <c r="H28" s="4" t="s">
        <v>58</v>
      </c>
      <c r="I28" s="4"/>
      <c r="J28" s="4"/>
      <c r="K28" s="4"/>
      <c r="L28" s="4" t="s">
        <v>38</v>
      </c>
      <c r="M28" s="4" t="s">
        <v>39</v>
      </c>
      <c r="N28" s="4" t="s">
        <v>40</v>
      </c>
      <c r="O28" s="5" t="s">
        <v>87</v>
      </c>
      <c r="P28" s="7">
        <v>35000000</v>
      </c>
      <c r="Q28" s="7">
        <v>0</v>
      </c>
      <c r="R28" s="7">
        <v>0</v>
      </c>
      <c r="S28" s="7">
        <v>35000000</v>
      </c>
      <c r="T28" s="7">
        <v>0</v>
      </c>
      <c r="U28" s="7">
        <v>35000000</v>
      </c>
      <c r="V28" s="7">
        <v>0</v>
      </c>
      <c r="W28" s="7">
        <v>35000000</v>
      </c>
      <c r="X28" s="7">
        <v>13200000</v>
      </c>
      <c r="Y28" s="7">
        <v>13200000</v>
      </c>
      <c r="Z28" s="7">
        <v>13200000</v>
      </c>
    </row>
    <row r="29" spans="1:26">
      <c r="A29" s="4" t="s">
        <v>32</v>
      </c>
      <c r="B29" s="5" t="s">
        <v>33</v>
      </c>
      <c r="C29" s="6" t="s">
        <v>86</v>
      </c>
      <c r="D29" s="4" t="s">
        <v>35</v>
      </c>
      <c r="E29" s="4" t="s">
        <v>36</v>
      </c>
      <c r="F29" s="4" t="s">
        <v>37</v>
      </c>
      <c r="G29" s="4" t="s">
        <v>43</v>
      </c>
      <c r="H29" s="4" t="s">
        <v>58</v>
      </c>
      <c r="I29" s="4"/>
      <c r="J29" s="4"/>
      <c r="K29" s="4"/>
      <c r="L29" s="4" t="s">
        <v>84</v>
      </c>
      <c r="M29" s="4" t="s">
        <v>85</v>
      </c>
      <c r="N29" s="4" t="s">
        <v>40</v>
      </c>
      <c r="O29" s="5" t="s">
        <v>87</v>
      </c>
      <c r="P29" s="7">
        <v>227758041</v>
      </c>
      <c r="Q29" s="7">
        <v>0</v>
      </c>
      <c r="R29" s="7">
        <v>0</v>
      </c>
      <c r="S29" s="7">
        <v>227758041</v>
      </c>
      <c r="T29" s="7">
        <v>0</v>
      </c>
      <c r="U29" s="7">
        <v>218600000</v>
      </c>
      <c r="V29" s="7">
        <v>9158041</v>
      </c>
      <c r="W29" s="7">
        <v>218600000</v>
      </c>
      <c r="X29" s="7">
        <v>70979333</v>
      </c>
      <c r="Y29" s="7">
        <v>70979333</v>
      </c>
      <c r="Z29" s="7">
        <v>70979333</v>
      </c>
    </row>
    <row r="30" spans="1:26" ht="22.5">
      <c r="A30" s="4" t="s">
        <v>32</v>
      </c>
      <c r="B30" s="5" t="s">
        <v>33</v>
      </c>
      <c r="C30" s="6" t="s">
        <v>88</v>
      </c>
      <c r="D30" s="4" t="s">
        <v>35</v>
      </c>
      <c r="E30" s="4" t="s">
        <v>36</v>
      </c>
      <c r="F30" s="4" t="s">
        <v>37</v>
      </c>
      <c r="G30" s="4" t="s">
        <v>43</v>
      </c>
      <c r="H30" s="4" t="s">
        <v>64</v>
      </c>
      <c r="I30" s="4"/>
      <c r="J30" s="4"/>
      <c r="K30" s="4"/>
      <c r="L30" s="4" t="s">
        <v>38</v>
      </c>
      <c r="M30" s="4" t="s">
        <v>39</v>
      </c>
      <c r="N30" s="4" t="s">
        <v>40</v>
      </c>
      <c r="O30" s="5" t="s">
        <v>89</v>
      </c>
      <c r="P30" s="7">
        <v>576120</v>
      </c>
      <c r="Q30" s="7">
        <v>0</v>
      </c>
      <c r="R30" s="7">
        <v>0</v>
      </c>
      <c r="S30" s="7">
        <v>576120</v>
      </c>
      <c r="T30" s="7">
        <v>0</v>
      </c>
      <c r="U30" s="7">
        <v>576120</v>
      </c>
      <c r="V30" s="7">
        <v>0</v>
      </c>
      <c r="W30" s="7">
        <v>576120</v>
      </c>
      <c r="X30" s="7">
        <v>0</v>
      </c>
      <c r="Y30" s="7">
        <v>0</v>
      </c>
      <c r="Z30" s="7">
        <v>0</v>
      </c>
    </row>
    <row r="31" spans="1:26" ht="22.5">
      <c r="A31" s="4" t="s">
        <v>32</v>
      </c>
      <c r="B31" s="5" t="s">
        <v>33</v>
      </c>
      <c r="C31" s="6" t="s">
        <v>88</v>
      </c>
      <c r="D31" s="4" t="s">
        <v>35</v>
      </c>
      <c r="E31" s="4" t="s">
        <v>36</v>
      </c>
      <c r="F31" s="4" t="s">
        <v>37</v>
      </c>
      <c r="G31" s="4" t="s">
        <v>43</v>
      </c>
      <c r="H31" s="4" t="s">
        <v>64</v>
      </c>
      <c r="I31" s="4"/>
      <c r="J31" s="4"/>
      <c r="K31" s="4"/>
      <c r="L31" s="4" t="s">
        <v>84</v>
      </c>
      <c r="M31" s="4" t="s">
        <v>85</v>
      </c>
      <c r="N31" s="4" t="s">
        <v>40</v>
      </c>
      <c r="O31" s="5" t="s">
        <v>89</v>
      </c>
      <c r="P31" s="7">
        <v>52223880</v>
      </c>
      <c r="Q31" s="7">
        <v>0</v>
      </c>
      <c r="R31" s="7">
        <v>0</v>
      </c>
      <c r="S31" s="7">
        <v>52223880</v>
      </c>
      <c r="T31" s="7">
        <v>0</v>
      </c>
      <c r="U31" s="7">
        <v>52223880</v>
      </c>
      <c r="V31" s="7">
        <v>0</v>
      </c>
      <c r="W31" s="7">
        <v>52223880</v>
      </c>
      <c r="X31" s="7">
        <v>17120000</v>
      </c>
      <c r="Y31" s="7">
        <v>17120000</v>
      </c>
      <c r="Z31" s="7">
        <v>17120000</v>
      </c>
    </row>
    <row r="32" spans="1:26" ht="22.5">
      <c r="A32" s="4" t="s">
        <v>32</v>
      </c>
      <c r="B32" s="5" t="s">
        <v>33</v>
      </c>
      <c r="C32" s="6" t="s">
        <v>90</v>
      </c>
      <c r="D32" s="4" t="s">
        <v>35</v>
      </c>
      <c r="E32" s="4" t="s">
        <v>36</v>
      </c>
      <c r="F32" s="4" t="s">
        <v>37</v>
      </c>
      <c r="G32" s="4" t="s">
        <v>53</v>
      </c>
      <c r="H32" s="4" t="s">
        <v>36</v>
      </c>
      <c r="I32" s="4" t="s">
        <v>36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91</v>
      </c>
      <c r="P32" s="7">
        <v>141674400</v>
      </c>
      <c r="Q32" s="7">
        <v>0</v>
      </c>
      <c r="R32" s="7">
        <v>0</v>
      </c>
      <c r="S32" s="7">
        <v>141674400</v>
      </c>
      <c r="T32" s="7">
        <v>0</v>
      </c>
      <c r="U32" s="7">
        <v>141674400</v>
      </c>
      <c r="V32" s="7">
        <v>0</v>
      </c>
      <c r="W32" s="7">
        <v>44571200</v>
      </c>
      <c r="X32" s="7">
        <v>44571200</v>
      </c>
      <c r="Y32" s="7">
        <v>44571200</v>
      </c>
      <c r="Z32" s="7">
        <v>44571200</v>
      </c>
    </row>
    <row r="33" spans="1:26" ht="22.5">
      <c r="A33" s="4" t="s">
        <v>32</v>
      </c>
      <c r="B33" s="5" t="s">
        <v>33</v>
      </c>
      <c r="C33" s="6" t="s">
        <v>92</v>
      </c>
      <c r="D33" s="4" t="s">
        <v>35</v>
      </c>
      <c r="E33" s="4" t="s">
        <v>36</v>
      </c>
      <c r="F33" s="4" t="s">
        <v>37</v>
      </c>
      <c r="G33" s="4" t="s">
        <v>53</v>
      </c>
      <c r="H33" s="4" t="s">
        <v>36</v>
      </c>
      <c r="I33" s="4" t="s">
        <v>82</v>
      </c>
      <c r="J33" s="4"/>
      <c r="K33" s="4"/>
      <c r="L33" s="4" t="s">
        <v>38</v>
      </c>
      <c r="M33" s="4" t="s">
        <v>39</v>
      </c>
      <c r="N33" s="4" t="s">
        <v>40</v>
      </c>
      <c r="O33" s="5" t="s">
        <v>93</v>
      </c>
      <c r="P33" s="7">
        <v>160802700</v>
      </c>
      <c r="Q33" s="7">
        <v>0</v>
      </c>
      <c r="R33" s="7">
        <v>0</v>
      </c>
      <c r="S33" s="7">
        <v>160802700</v>
      </c>
      <c r="T33" s="7">
        <v>0</v>
      </c>
      <c r="U33" s="7">
        <v>160802700</v>
      </c>
      <c r="V33" s="7">
        <v>0</v>
      </c>
      <c r="W33" s="7">
        <v>52085965</v>
      </c>
      <c r="X33" s="7">
        <v>52085965</v>
      </c>
      <c r="Y33" s="7">
        <v>52085965</v>
      </c>
      <c r="Z33" s="7">
        <v>52085965</v>
      </c>
    </row>
    <row r="34" spans="1:26" ht="22.5">
      <c r="A34" s="4" t="s">
        <v>32</v>
      </c>
      <c r="B34" s="5" t="s">
        <v>33</v>
      </c>
      <c r="C34" s="6" t="s">
        <v>94</v>
      </c>
      <c r="D34" s="4" t="s">
        <v>35</v>
      </c>
      <c r="E34" s="4" t="s">
        <v>36</v>
      </c>
      <c r="F34" s="4" t="s">
        <v>37</v>
      </c>
      <c r="G34" s="4" t="s">
        <v>53</v>
      </c>
      <c r="H34" s="4" t="s">
        <v>36</v>
      </c>
      <c r="I34" s="4" t="s">
        <v>46</v>
      </c>
      <c r="J34" s="4"/>
      <c r="K34" s="4"/>
      <c r="L34" s="4" t="s">
        <v>38</v>
      </c>
      <c r="M34" s="4" t="s">
        <v>39</v>
      </c>
      <c r="N34" s="4" t="s">
        <v>40</v>
      </c>
      <c r="O34" s="5" t="s">
        <v>95</v>
      </c>
      <c r="P34" s="7">
        <v>261488697</v>
      </c>
      <c r="Q34" s="7">
        <v>0</v>
      </c>
      <c r="R34" s="7">
        <v>0</v>
      </c>
      <c r="S34" s="7">
        <v>261488697</v>
      </c>
      <c r="T34" s="7">
        <v>0</v>
      </c>
      <c r="U34" s="7">
        <v>261488697</v>
      </c>
      <c r="V34" s="7">
        <v>0</v>
      </c>
      <c r="W34" s="7">
        <v>85712197</v>
      </c>
      <c r="X34" s="7">
        <v>85712197</v>
      </c>
      <c r="Y34" s="7">
        <v>85712197</v>
      </c>
      <c r="Z34" s="7">
        <v>85712197</v>
      </c>
    </row>
    <row r="35" spans="1:26" ht="45">
      <c r="A35" s="4" t="s">
        <v>32</v>
      </c>
      <c r="B35" s="5" t="s">
        <v>33</v>
      </c>
      <c r="C35" s="6" t="s">
        <v>96</v>
      </c>
      <c r="D35" s="4" t="s">
        <v>35</v>
      </c>
      <c r="E35" s="4" t="s">
        <v>36</v>
      </c>
      <c r="F35" s="4" t="s">
        <v>37</v>
      </c>
      <c r="G35" s="4" t="s">
        <v>53</v>
      </c>
      <c r="H35" s="4" t="s">
        <v>36</v>
      </c>
      <c r="I35" s="4" t="s">
        <v>53</v>
      </c>
      <c r="J35" s="4"/>
      <c r="K35" s="4"/>
      <c r="L35" s="4" t="s">
        <v>38</v>
      </c>
      <c r="M35" s="4" t="s">
        <v>39</v>
      </c>
      <c r="N35" s="4" t="s">
        <v>40</v>
      </c>
      <c r="O35" s="5" t="s">
        <v>97</v>
      </c>
      <c r="P35" s="7">
        <v>29958066</v>
      </c>
      <c r="Q35" s="7">
        <v>0</v>
      </c>
      <c r="R35" s="7">
        <v>0</v>
      </c>
      <c r="S35" s="7">
        <v>29958066</v>
      </c>
      <c r="T35" s="7">
        <v>0</v>
      </c>
      <c r="U35" s="7">
        <v>29958066</v>
      </c>
      <c r="V35" s="7">
        <v>0</v>
      </c>
      <c r="W35" s="7">
        <v>10175500</v>
      </c>
      <c r="X35" s="7">
        <v>10175500</v>
      </c>
      <c r="Y35" s="7">
        <v>10175500</v>
      </c>
      <c r="Z35" s="7">
        <v>10175500</v>
      </c>
    </row>
    <row r="36" spans="1:26">
      <c r="A36" s="4" t="s">
        <v>32</v>
      </c>
      <c r="B36" s="5" t="s">
        <v>33</v>
      </c>
      <c r="C36" s="6" t="s">
        <v>98</v>
      </c>
      <c r="D36" s="4" t="s">
        <v>35</v>
      </c>
      <c r="E36" s="4" t="s">
        <v>36</v>
      </c>
      <c r="F36" s="4" t="s">
        <v>37</v>
      </c>
      <c r="G36" s="4" t="s">
        <v>53</v>
      </c>
      <c r="H36" s="4" t="s">
        <v>43</v>
      </c>
      <c r="I36" s="4" t="s">
        <v>43</v>
      </c>
      <c r="J36" s="4"/>
      <c r="K36" s="4"/>
      <c r="L36" s="4" t="s">
        <v>38</v>
      </c>
      <c r="M36" s="4" t="s">
        <v>39</v>
      </c>
      <c r="N36" s="4" t="s">
        <v>40</v>
      </c>
      <c r="O36" s="5" t="s">
        <v>99</v>
      </c>
      <c r="P36" s="7">
        <v>347998965</v>
      </c>
      <c r="Q36" s="7">
        <v>0</v>
      </c>
      <c r="R36" s="7">
        <v>0</v>
      </c>
      <c r="S36" s="7">
        <v>347998965</v>
      </c>
      <c r="T36" s="7">
        <v>0</v>
      </c>
      <c r="U36" s="7">
        <v>347998965</v>
      </c>
      <c r="V36" s="7">
        <v>0</v>
      </c>
      <c r="W36" s="7">
        <v>86000205</v>
      </c>
      <c r="X36" s="7">
        <v>86000205</v>
      </c>
      <c r="Y36" s="7">
        <v>64673932</v>
      </c>
      <c r="Z36" s="7">
        <v>64673932</v>
      </c>
    </row>
    <row r="37" spans="1:26" ht="22.5">
      <c r="A37" s="4" t="s">
        <v>32</v>
      </c>
      <c r="B37" s="5" t="s">
        <v>33</v>
      </c>
      <c r="C37" s="6" t="s">
        <v>100</v>
      </c>
      <c r="D37" s="4" t="s">
        <v>35</v>
      </c>
      <c r="E37" s="4" t="s">
        <v>36</v>
      </c>
      <c r="F37" s="4" t="s">
        <v>37</v>
      </c>
      <c r="G37" s="4" t="s">
        <v>53</v>
      </c>
      <c r="H37" s="4" t="s">
        <v>43</v>
      </c>
      <c r="I37" s="4" t="s">
        <v>82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101</v>
      </c>
      <c r="P37" s="7">
        <v>227632336</v>
      </c>
      <c r="Q37" s="7">
        <v>0</v>
      </c>
      <c r="R37" s="7">
        <v>0</v>
      </c>
      <c r="S37" s="7">
        <v>227632336</v>
      </c>
      <c r="T37" s="7">
        <v>0</v>
      </c>
      <c r="U37" s="7">
        <v>227632336</v>
      </c>
      <c r="V37" s="7">
        <v>0</v>
      </c>
      <c r="W37" s="7">
        <v>80059785</v>
      </c>
      <c r="X37" s="7">
        <v>80059785</v>
      </c>
      <c r="Y37" s="7">
        <v>80059785</v>
      </c>
      <c r="Z37" s="7">
        <v>80059785</v>
      </c>
    </row>
    <row r="38" spans="1:26" ht="22.5">
      <c r="A38" s="4" t="s">
        <v>32</v>
      </c>
      <c r="B38" s="5" t="s">
        <v>33</v>
      </c>
      <c r="C38" s="6" t="s">
        <v>102</v>
      </c>
      <c r="D38" s="4" t="s">
        <v>35</v>
      </c>
      <c r="E38" s="4" t="s">
        <v>36</v>
      </c>
      <c r="F38" s="4" t="s">
        <v>37</v>
      </c>
      <c r="G38" s="4" t="s">
        <v>53</v>
      </c>
      <c r="H38" s="4" t="s">
        <v>43</v>
      </c>
      <c r="I38" s="4" t="s">
        <v>103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104</v>
      </c>
      <c r="P38" s="7">
        <v>11559380</v>
      </c>
      <c r="Q38" s="7">
        <v>0</v>
      </c>
      <c r="R38" s="7">
        <v>0</v>
      </c>
      <c r="S38" s="7">
        <v>11559380</v>
      </c>
      <c r="T38" s="7">
        <v>0</v>
      </c>
      <c r="U38" s="7">
        <v>11559380</v>
      </c>
      <c r="V38" s="7">
        <v>0</v>
      </c>
      <c r="W38" s="7">
        <v>3951932</v>
      </c>
      <c r="X38" s="7">
        <v>3951932</v>
      </c>
      <c r="Y38" s="7">
        <v>3951932</v>
      </c>
      <c r="Z38" s="7">
        <v>3951932</v>
      </c>
    </row>
    <row r="39" spans="1:26">
      <c r="A39" s="4" t="s">
        <v>32</v>
      </c>
      <c r="B39" s="5" t="s">
        <v>33</v>
      </c>
      <c r="C39" s="6" t="s">
        <v>105</v>
      </c>
      <c r="D39" s="4" t="s">
        <v>35</v>
      </c>
      <c r="E39" s="4" t="s">
        <v>36</v>
      </c>
      <c r="F39" s="4" t="s">
        <v>37</v>
      </c>
      <c r="G39" s="4" t="s">
        <v>53</v>
      </c>
      <c r="H39" s="4" t="s">
        <v>103</v>
      </c>
      <c r="I39" s="4"/>
      <c r="J39" s="4"/>
      <c r="K39" s="4"/>
      <c r="L39" s="4" t="s">
        <v>38</v>
      </c>
      <c r="M39" s="4" t="s">
        <v>39</v>
      </c>
      <c r="N39" s="4" t="s">
        <v>40</v>
      </c>
      <c r="O39" s="5" t="s">
        <v>106</v>
      </c>
      <c r="P39" s="7">
        <v>106276400</v>
      </c>
      <c r="Q39" s="7">
        <v>0</v>
      </c>
      <c r="R39" s="7">
        <v>0</v>
      </c>
      <c r="S39" s="7">
        <v>106276400</v>
      </c>
      <c r="T39" s="7">
        <v>0</v>
      </c>
      <c r="U39" s="7">
        <v>106276400</v>
      </c>
      <c r="V39" s="7">
        <v>0</v>
      </c>
      <c r="W39" s="7">
        <v>33435700</v>
      </c>
      <c r="X39" s="7">
        <v>33435700</v>
      </c>
      <c r="Y39" s="7">
        <v>33435700</v>
      </c>
      <c r="Z39" s="7">
        <v>33435700</v>
      </c>
    </row>
    <row r="40" spans="1:26">
      <c r="A40" s="4" t="s">
        <v>32</v>
      </c>
      <c r="B40" s="5" t="s">
        <v>33</v>
      </c>
      <c r="C40" s="6" t="s">
        <v>107</v>
      </c>
      <c r="D40" s="4" t="s">
        <v>35</v>
      </c>
      <c r="E40" s="4" t="s">
        <v>36</v>
      </c>
      <c r="F40" s="4" t="s">
        <v>37</v>
      </c>
      <c r="G40" s="4" t="s">
        <v>53</v>
      </c>
      <c r="H40" s="4" t="s">
        <v>108</v>
      </c>
      <c r="I40" s="4"/>
      <c r="J40" s="4"/>
      <c r="K40" s="4"/>
      <c r="L40" s="4" t="s">
        <v>38</v>
      </c>
      <c r="M40" s="4" t="s">
        <v>39</v>
      </c>
      <c r="N40" s="4" t="s">
        <v>40</v>
      </c>
      <c r="O40" s="5" t="s">
        <v>109</v>
      </c>
      <c r="P40" s="7">
        <v>66373376</v>
      </c>
      <c r="Q40" s="7">
        <v>0</v>
      </c>
      <c r="R40" s="7">
        <v>0</v>
      </c>
      <c r="S40" s="7">
        <v>66373376</v>
      </c>
      <c r="T40" s="7">
        <v>0</v>
      </c>
      <c r="U40" s="7">
        <v>66373376</v>
      </c>
      <c r="V40" s="7">
        <v>0</v>
      </c>
      <c r="W40" s="7">
        <v>22297200</v>
      </c>
      <c r="X40" s="7">
        <v>22297200</v>
      </c>
      <c r="Y40" s="7">
        <v>22297200</v>
      </c>
      <c r="Z40" s="7">
        <v>22297200</v>
      </c>
    </row>
    <row r="41" spans="1:26" s="12" customFormat="1" ht="25.5">
      <c r="A41" s="8"/>
      <c r="B41" s="9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 t="s">
        <v>110</v>
      </c>
      <c r="P41" s="11">
        <f>SUM(P11:P40)</f>
        <v>5661189163</v>
      </c>
      <c r="Q41" s="11">
        <f t="shared" ref="Q41:Z41" si="0">SUM(Q11:Q40)</f>
        <v>14387062</v>
      </c>
      <c r="R41" s="11">
        <f t="shared" si="0"/>
        <v>12193531</v>
      </c>
      <c r="S41" s="11">
        <f t="shared" si="0"/>
        <v>5663382694</v>
      </c>
      <c r="T41" s="11">
        <f t="shared" si="0"/>
        <v>0</v>
      </c>
      <c r="U41" s="11">
        <f t="shared" si="0"/>
        <v>5653869830</v>
      </c>
      <c r="V41" s="11">
        <f t="shared" si="0"/>
        <v>9158041</v>
      </c>
      <c r="W41" s="11">
        <f t="shared" si="0"/>
        <v>1937549162</v>
      </c>
      <c r="X41" s="11">
        <f t="shared" si="0"/>
        <v>1732448495</v>
      </c>
      <c r="Y41" s="11">
        <f t="shared" si="0"/>
        <v>1690927397</v>
      </c>
      <c r="Z41" s="11">
        <f t="shared" si="0"/>
        <v>1690927397</v>
      </c>
    </row>
    <row r="42" spans="1:26">
      <c r="A42" s="4" t="s">
        <v>32</v>
      </c>
      <c r="B42" s="5" t="s">
        <v>33</v>
      </c>
      <c r="C42" s="6" t="s">
        <v>111</v>
      </c>
      <c r="D42" s="4" t="s">
        <v>35</v>
      </c>
      <c r="E42" s="4" t="s">
        <v>43</v>
      </c>
      <c r="F42" s="4" t="s">
        <v>37</v>
      </c>
      <c r="G42" s="4" t="s">
        <v>82</v>
      </c>
      <c r="H42" s="4" t="s">
        <v>112</v>
      </c>
      <c r="I42" s="4" t="s">
        <v>43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113</v>
      </c>
      <c r="P42" s="7">
        <v>5000000</v>
      </c>
      <c r="Q42" s="7">
        <v>0</v>
      </c>
      <c r="R42" s="7">
        <v>900000</v>
      </c>
      <c r="S42" s="7">
        <v>4100000</v>
      </c>
      <c r="T42" s="7">
        <v>0</v>
      </c>
      <c r="U42" s="7">
        <v>844200</v>
      </c>
      <c r="V42" s="7">
        <v>3255800</v>
      </c>
      <c r="W42" s="7">
        <v>817200</v>
      </c>
      <c r="X42" s="7">
        <v>817200</v>
      </c>
      <c r="Y42" s="7">
        <v>817200</v>
      </c>
      <c r="Z42" s="7">
        <v>817200</v>
      </c>
    </row>
    <row r="43" spans="1:26">
      <c r="A43" s="4" t="s">
        <v>32</v>
      </c>
      <c r="B43" s="5" t="s">
        <v>33</v>
      </c>
      <c r="C43" s="6" t="s">
        <v>114</v>
      </c>
      <c r="D43" s="4" t="s">
        <v>35</v>
      </c>
      <c r="E43" s="4" t="s">
        <v>43</v>
      </c>
      <c r="F43" s="4" t="s">
        <v>37</v>
      </c>
      <c r="G43" s="4" t="s">
        <v>82</v>
      </c>
      <c r="H43" s="4" t="s">
        <v>112</v>
      </c>
      <c r="I43" s="4" t="s">
        <v>82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115</v>
      </c>
      <c r="P43" s="7">
        <v>21348095</v>
      </c>
      <c r="Q43" s="7">
        <v>0</v>
      </c>
      <c r="R43" s="7">
        <v>5020000</v>
      </c>
      <c r="S43" s="7">
        <v>16328095</v>
      </c>
      <c r="T43" s="7">
        <v>0</v>
      </c>
      <c r="U43" s="7">
        <v>12000000</v>
      </c>
      <c r="V43" s="7">
        <v>4328095</v>
      </c>
      <c r="W43" s="7">
        <v>4916000</v>
      </c>
      <c r="X43" s="7">
        <v>4916000</v>
      </c>
      <c r="Y43" s="7">
        <v>4916000</v>
      </c>
      <c r="Z43" s="7">
        <v>4916000</v>
      </c>
    </row>
    <row r="44" spans="1:26">
      <c r="A44" s="4" t="s">
        <v>32</v>
      </c>
      <c r="B44" s="5" t="s">
        <v>33</v>
      </c>
      <c r="C44" s="6" t="s">
        <v>116</v>
      </c>
      <c r="D44" s="4" t="s">
        <v>35</v>
      </c>
      <c r="E44" s="4" t="s">
        <v>43</v>
      </c>
      <c r="F44" s="4" t="s">
        <v>37</v>
      </c>
      <c r="G44" s="4" t="s">
        <v>82</v>
      </c>
      <c r="H44" s="4" t="s">
        <v>112</v>
      </c>
      <c r="I44" s="4" t="s">
        <v>117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118</v>
      </c>
      <c r="P44" s="7">
        <v>200000</v>
      </c>
      <c r="Q44" s="7">
        <v>20000</v>
      </c>
      <c r="R44" s="7">
        <v>0</v>
      </c>
      <c r="S44" s="7">
        <v>220000</v>
      </c>
      <c r="T44" s="7">
        <v>0</v>
      </c>
      <c r="U44" s="7">
        <v>220000</v>
      </c>
      <c r="V44" s="7">
        <v>0</v>
      </c>
      <c r="W44" s="7">
        <v>30726</v>
      </c>
      <c r="X44" s="7">
        <v>30726</v>
      </c>
      <c r="Y44" s="7">
        <v>30726</v>
      </c>
      <c r="Z44" s="7">
        <v>30726</v>
      </c>
    </row>
    <row r="45" spans="1:26">
      <c r="A45" s="4" t="s">
        <v>32</v>
      </c>
      <c r="B45" s="5" t="s">
        <v>33</v>
      </c>
      <c r="C45" s="6" t="s">
        <v>119</v>
      </c>
      <c r="D45" s="4" t="s">
        <v>35</v>
      </c>
      <c r="E45" s="4" t="s">
        <v>43</v>
      </c>
      <c r="F45" s="4" t="s">
        <v>37</v>
      </c>
      <c r="G45" s="4" t="s">
        <v>82</v>
      </c>
      <c r="H45" s="4" t="s">
        <v>112</v>
      </c>
      <c r="I45" s="4" t="s">
        <v>120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121</v>
      </c>
      <c r="P45" s="7">
        <v>3000000</v>
      </c>
      <c r="Q45" s="7">
        <v>0</v>
      </c>
      <c r="R45" s="7">
        <v>0</v>
      </c>
      <c r="S45" s="7">
        <v>3000000</v>
      </c>
      <c r="T45" s="7">
        <v>0</v>
      </c>
      <c r="U45" s="7">
        <v>94000</v>
      </c>
      <c r="V45" s="7">
        <v>2906000</v>
      </c>
      <c r="W45" s="7">
        <v>94000</v>
      </c>
      <c r="X45" s="7">
        <v>94000</v>
      </c>
      <c r="Y45" s="7">
        <v>94000</v>
      </c>
      <c r="Z45" s="7">
        <v>94000</v>
      </c>
    </row>
    <row r="46" spans="1:26">
      <c r="A46" s="4" t="s">
        <v>32</v>
      </c>
      <c r="B46" s="5" t="s">
        <v>33</v>
      </c>
      <c r="C46" s="6" t="s">
        <v>122</v>
      </c>
      <c r="D46" s="4" t="s">
        <v>35</v>
      </c>
      <c r="E46" s="4" t="s">
        <v>43</v>
      </c>
      <c r="F46" s="4" t="s">
        <v>37</v>
      </c>
      <c r="G46" s="4" t="s">
        <v>82</v>
      </c>
      <c r="H46" s="4" t="s">
        <v>123</v>
      </c>
      <c r="I46" s="4" t="s">
        <v>36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124</v>
      </c>
      <c r="P46" s="7">
        <v>500000</v>
      </c>
      <c r="Q46" s="7">
        <v>0</v>
      </c>
      <c r="R46" s="7">
        <v>0</v>
      </c>
      <c r="S46" s="7">
        <v>500000</v>
      </c>
      <c r="T46" s="7">
        <v>0</v>
      </c>
      <c r="U46" s="7">
        <v>0</v>
      </c>
      <c r="V46" s="7">
        <v>500000</v>
      </c>
      <c r="W46" s="7">
        <v>0</v>
      </c>
      <c r="X46" s="7">
        <v>0</v>
      </c>
      <c r="Y46" s="7">
        <v>0</v>
      </c>
      <c r="Z46" s="7">
        <v>0</v>
      </c>
    </row>
    <row r="47" spans="1:26">
      <c r="A47" s="4" t="s">
        <v>32</v>
      </c>
      <c r="B47" s="5" t="s">
        <v>33</v>
      </c>
      <c r="C47" s="6" t="s">
        <v>125</v>
      </c>
      <c r="D47" s="4" t="s">
        <v>35</v>
      </c>
      <c r="E47" s="4" t="s">
        <v>43</v>
      </c>
      <c r="F47" s="4" t="s">
        <v>37</v>
      </c>
      <c r="G47" s="4" t="s">
        <v>82</v>
      </c>
      <c r="H47" s="4" t="s">
        <v>123</v>
      </c>
      <c r="I47" s="4" t="s">
        <v>43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126</v>
      </c>
      <c r="P47" s="7">
        <v>500000</v>
      </c>
      <c r="Q47" s="7">
        <v>0</v>
      </c>
      <c r="R47" s="7">
        <v>0</v>
      </c>
      <c r="S47" s="7">
        <v>500000</v>
      </c>
      <c r="T47" s="7">
        <v>0</v>
      </c>
      <c r="U47" s="7">
        <v>0</v>
      </c>
      <c r="V47" s="7">
        <v>500000</v>
      </c>
      <c r="W47" s="7">
        <v>0</v>
      </c>
      <c r="X47" s="7">
        <v>0</v>
      </c>
      <c r="Y47" s="7">
        <v>0</v>
      </c>
      <c r="Z47" s="7">
        <v>0</v>
      </c>
    </row>
    <row r="48" spans="1:26" ht="22.5">
      <c r="A48" s="4" t="s">
        <v>32</v>
      </c>
      <c r="B48" s="5" t="s">
        <v>33</v>
      </c>
      <c r="C48" s="6" t="s">
        <v>127</v>
      </c>
      <c r="D48" s="4" t="s">
        <v>35</v>
      </c>
      <c r="E48" s="4" t="s">
        <v>43</v>
      </c>
      <c r="F48" s="4" t="s">
        <v>37</v>
      </c>
      <c r="G48" s="4" t="s">
        <v>46</v>
      </c>
      <c r="H48" s="4" t="s">
        <v>43</v>
      </c>
      <c r="I48" s="4" t="s">
        <v>36</v>
      </c>
      <c r="J48" s="4"/>
      <c r="K48" s="4"/>
      <c r="L48" s="4" t="s">
        <v>84</v>
      </c>
      <c r="M48" s="4" t="s">
        <v>85</v>
      </c>
      <c r="N48" s="4" t="s">
        <v>40</v>
      </c>
      <c r="O48" s="5" t="s">
        <v>128</v>
      </c>
      <c r="P48" s="7">
        <v>0</v>
      </c>
      <c r="Q48" s="7">
        <v>6020260</v>
      </c>
      <c r="R48" s="7">
        <v>0</v>
      </c>
      <c r="S48" s="7">
        <v>6020260</v>
      </c>
      <c r="T48" s="7">
        <v>0</v>
      </c>
      <c r="U48" s="7">
        <v>6020260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>
      <c r="A49" s="4" t="s">
        <v>32</v>
      </c>
      <c r="B49" s="5" t="s">
        <v>33</v>
      </c>
      <c r="C49" s="6" t="s">
        <v>129</v>
      </c>
      <c r="D49" s="4" t="s">
        <v>35</v>
      </c>
      <c r="E49" s="4" t="s">
        <v>43</v>
      </c>
      <c r="F49" s="4" t="s">
        <v>37</v>
      </c>
      <c r="G49" s="4" t="s">
        <v>46</v>
      </c>
      <c r="H49" s="4" t="s">
        <v>46</v>
      </c>
      <c r="I49" s="4" t="s">
        <v>36</v>
      </c>
      <c r="J49" s="4"/>
      <c r="K49" s="4"/>
      <c r="L49" s="4" t="s">
        <v>84</v>
      </c>
      <c r="M49" s="4" t="s">
        <v>85</v>
      </c>
      <c r="N49" s="4" t="s">
        <v>40</v>
      </c>
      <c r="O49" s="5" t="s">
        <v>130</v>
      </c>
      <c r="P49" s="7">
        <v>20000000</v>
      </c>
      <c r="Q49" s="7">
        <v>0</v>
      </c>
      <c r="R49" s="7">
        <v>0</v>
      </c>
      <c r="S49" s="7">
        <v>20000000</v>
      </c>
      <c r="T49" s="7">
        <v>0</v>
      </c>
      <c r="U49" s="7">
        <v>12000000</v>
      </c>
      <c r="V49" s="7">
        <v>8000000</v>
      </c>
      <c r="W49" s="7">
        <v>12000000</v>
      </c>
      <c r="X49" s="7">
        <v>1894906</v>
      </c>
      <c r="Y49" s="7">
        <v>1894906</v>
      </c>
      <c r="Z49" s="7">
        <v>1894906</v>
      </c>
    </row>
    <row r="50" spans="1:26">
      <c r="A50" s="4" t="s">
        <v>32</v>
      </c>
      <c r="B50" s="5" t="s">
        <v>33</v>
      </c>
      <c r="C50" s="6" t="s">
        <v>131</v>
      </c>
      <c r="D50" s="4" t="s">
        <v>35</v>
      </c>
      <c r="E50" s="4" t="s">
        <v>43</v>
      </c>
      <c r="F50" s="4" t="s">
        <v>37</v>
      </c>
      <c r="G50" s="4" t="s">
        <v>46</v>
      </c>
      <c r="H50" s="4" t="s">
        <v>46</v>
      </c>
      <c r="I50" s="4" t="s">
        <v>43</v>
      </c>
      <c r="J50" s="4"/>
      <c r="K50" s="4"/>
      <c r="L50" s="4" t="s">
        <v>84</v>
      </c>
      <c r="M50" s="4" t="s">
        <v>85</v>
      </c>
      <c r="N50" s="4" t="s">
        <v>40</v>
      </c>
      <c r="O50" s="5" t="s">
        <v>132</v>
      </c>
      <c r="P50" s="7">
        <v>30000000</v>
      </c>
      <c r="Q50" s="7">
        <v>0</v>
      </c>
      <c r="R50" s="7">
        <v>0</v>
      </c>
      <c r="S50" s="7">
        <v>30000000</v>
      </c>
      <c r="T50" s="7">
        <v>0</v>
      </c>
      <c r="U50" s="7">
        <v>0</v>
      </c>
      <c r="V50" s="7">
        <v>30000000</v>
      </c>
      <c r="W50" s="7">
        <v>0</v>
      </c>
      <c r="X50" s="7">
        <v>0</v>
      </c>
      <c r="Y50" s="7">
        <v>0</v>
      </c>
      <c r="Z50" s="7">
        <v>0</v>
      </c>
    </row>
    <row r="51" spans="1:26">
      <c r="A51" s="4" t="s">
        <v>32</v>
      </c>
      <c r="B51" s="5" t="s">
        <v>33</v>
      </c>
      <c r="C51" s="6" t="s">
        <v>133</v>
      </c>
      <c r="D51" s="4" t="s">
        <v>35</v>
      </c>
      <c r="E51" s="4" t="s">
        <v>43</v>
      </c>
      <c r="F51" s="4" t="s">
        <v>37</v>
      </c>
      <c r="G51" s="4" t="s">
        <v>46</v>
      </c>
      <c r="H51" s="4" t="s">
        <v>46</v>
      </c>
      <c r="I51" s="4" t="s">
        <v>103</v>
      </c>
      <c r="J51" s="4"/>
      <c r="K51" s="4"/>
      <c r="L51" s="4" t="s">
        <v>84</v>
      </c>
      <c r="M51" s="4" t="s">
        <v>85</v>
      </c>
      <c r="N51" s="4" t="s">
        <v>40</v>
      </c>
      <c r="O51" s="5" t="s">
        <v>134</v>
      </c>
      <c r="P51" s="7">
        <v>7500000</v>
      </c>
      <c r="Q51" s="7">
        <v>0</v>
      </c>
      <c r="R51" s="7">
        <v>0</v>
      </c>
      <c r="S51" s="7">
        <v>7500000</v>
      </c>
      <c r="T51" s="7">
        <v>0</v>
      </c>
      <c r="U51" s="7">
        <v>0</v>
      </c>
      <c r="V51" s="7">
        <v>7500000</v>
      </c>
      <c r="W51" s="7">
        <v>0</v>
      </c>
      <c r="X51" s="7">
        <v>0</v>
      </c>
      <c r="Y51" s="7">
        <v>0</v>
      </c>
      <c r="Z51" s="7">
        <v>0</v>
      </c>
    </row>
    <row r="52" spans="1:26" ht="22.5">
      <c r="A52" s="4" t="s">
        <v>32</v>
      </c>
      <c r="B52" s="5" t="s">
        <v>33</v>
      </c>
      <c r="C52" s="6" t="s">
        <v>135</v>
      </c>
      <c r="D52" s="4" t="s">
        <v>35</v>
      </c>
      <c r="E52" s="4" t="s">
        <v>43</v>
      </c>
      <c r="F52" s="4" t="s">
        <v>37</v>
      </c>
      <c r="G52" s="4" t="s">
        <v>46</v>
      </c>
      <c r="H52" s="4" t="s">
        <v>46</v>
      </c>
      <c r="I52" s="4" t="s">
        <v>67</v>
      </c>
      <c r="J52" s="4"/>
      <c r="K52" s="4"/>
      <c r="L52" s="4" t="s">
        <v>84</v>
      </c>
      <c r="M52" s="4" t="s">
        <v>85</v>
      </c>
      <c r="N52" s="4" t="s">
        <v>40</v>
      </c>
      <c r="O52" s="5" t="s">
        <v>136</v>
      </c>
      <c r="P52" s="7">
        <v>6000000</v>
      </c>
      <c r="Q52" s="7">
        <v>0</v>
      </c>
      <c r="R52" s="7">
        <v>0</v>
      </c>
      <c r="S52" s="7">
        <v>6000000</v>
      </c>
      <c r="T52" s="7">
        <v>0</v>
      </c>
      <c r="U52" s="7">
        <v>4750016</v>
      </c>
      <c r="V52" s="7">
        <v>1249984</v>
      </c>
      <c r="W52" s="7">
        <v>0</v>
      </c>
      <c r="X52" s="7">
        <v>0</v>
      </c>
      <c r="Y52" s="7">
        <v>0</v>
      </c>
      <c r="Z52" s="7">
        <v>0</v>
      </c>
    </row>
    <row r="53" spans="1:26" ht="22.5">
      <c r="A53" s="4" t="s">
        <v>32</v>
      </c>
      <c r="B53" s="5" t="s">
        <v>33</v>
      </c>
      <c r="C53" s="6" t="s">
        <v>137</v>
      </c>
      <c r="D53" s="4" t="s">
        <v>35</v>
      </c>
      <c r="E53" s="4" t="s">
        <v>43</v>
      </c>
      <c r="F53" s="4" t="s">
        <v>37</v>
      </c>
      <c r="G53" s="4" t="s">
        <v>46</v>
      </c>
      <c r="H53" s="4" t="s">
        <v>46</v>
      </c>
      <c r="I53" s="4" t="s">
        <v>138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139</v>
      </c>
      <c r="P53" s="7">
        <v>1960000</v>
      </c>
      <c r="Q53" s="7">
        <v>0</v>
      </c>
      <c r="R53" s="7">
        <v>0</v>
      </c>
      <c r="S53" s="7">
        <v>1960000</v>
      </c>
      <c r="T53" s="7">
        <v>0</v>
      </c>
      <c r="U53" s="7">
        <v>1960000</v>
      </c>
      <c r="V53" s="7">
        <v>0</v>
      </c>
      <c r="W53" s="7">
        <v>432600</v>
      </c>
      <c r="X53" s="7">
        <v>432600</v>
      </c>
      <c r="Y53" s="7">
        <v>432600</v>
      </c>
      <c r="Z53" s="7">
        <v>432600</v>
      </c>
    </row>
    <row r="54" spans="1:26" ht="22.5">
      <c r="A54" s="4" t="s">
        <v>32</v>
      </c>
      <c r="B54" s="5" t="s">
        <v>33</v>
      </c>
      <c r="C54" s="6" t="s">
        <v>140</v>
      </c>
      <c r="D54" s="4" t="s">
        <v>35</v>
      </c>
      <c r="E54" s="4" t="s">
        <v>43</v>
      </c>
      <c r="F54" s="4" t="s">
        <v>37</v>
      </c>
      <c r="G54" s="4" t="s">
        <v>46</v>
      </c>
      <c r="H54" s="4" t="s">
        <v>46</v>
      </c>
      <c r="I54" s="4" t="s">
        <v>141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142</v>
      </c>
      <c r="P54" s="7">
        <v>16725000</v>
      </c>
      <c r="Q54" s="7">
        <v>0</v>
      </c>
      <c r="R54" s="7">
        <v>0</v>
      </c>
      <c r="S54" s="7">
        <v>16725000</v>
      </c>
      <c r="T54" s="7">
        <v>0</v>
      </c>
      <c r="U54" s="7">
        <v>16725000</v>
      </c>
      <c r="V54" s="7">
        <v>0</v>
      </c>
      <c r="W54" s="7">
        <v>6040564</v>
      </c>
      <c r="X54" s="7">
        <v>6040564</v>
      </c>
      <c r="Y54" s="7">
        <v>6040564</v>
      </c>
      <c r="Z54" s="7">
        <v>6040564</v>
      </c>
    </row>
    <row r="55" spans="1:26" ht="22.5">
      <c r="A55" s="4" t="s">
        <v>32</v>
      </c>
      <c r="B55" s="5" t="s">
        <v>33</v>
      </c>
      <c r="C55" s="6" t="s">
        <v>140</v>
      </c>
      <c r="D55" s="4" t="s">
        <v>35</v>
      </c>
      <c r="E55" s="4" t="s">
        <v>43</v>
      </c>
      <c r="F55" s="4" t="s">
        <v>37</v>
      </c>
      <c r="G55" s="4" t="s">
        <v>46</v>
      </c>
      <c r="H55" s="4" t="s">
        <v>46</v>
      </c>
      <c r="I55" s="4" t="s">
        <v>141</v>
      </c>
      <c r="J55" s="4"/>
      <c r="K55" s="4"/>
      <c r="L55" s="4" t="s">
        <v>84</v>
      </c>
      <c r="M55" s="4" t="s">
        <v>85</v>
      </c>
      <c r="N55" s="4" t="s">
        <v>40</v>
      </c>
      <c r="O55" s="5" t="s">
        <v>142</v>
      </c>
      <c r="P55" s="7">
        <v>19000000</v>
      </c>
      <c r="Q55" s="7">
        <v>0</v>
      </c>
      <c r="R55" s="7">
        <v>0</v>
      </c>
      <c r="S55" s="7">
        <v>19000000</v>
      </c>
      <c r="T55" s="7">
        <v>0</v>
      </c>
      <c r="U55" s="7">
        <v>0</v>
      </c>
      <c r="V55" s="7">
        <v>19000000</v>
      </c>
      <c r="W55" s="7">
        <v>0</v>
      </c>
      <c r="X55" s="7">
        <v>0</v>
      </c>
      <c r="Y55" s="7">
        <v>0</v>
      </c>
      <c r="Z55" s="7">
        <v>0</v>
      </c>
    </row>
    <row r="56" spans="1:26" ht="22.5">
      <c r="A56" s="4" t="s">
        <v>32</v>
      </c>
      <c r="B56" s="5" t="s">
        <v>33</v>
      </c>
      <c r="C56" s="6" t="s">
        <v>143</v>
      </c>
      <c r="D56" s="4" t="s">
        <v>35</v>
      </c>
      <c r="E56" s="4" t="s">
        <v>43</v>
      </c>
      <c r="F56" s="4" t="s">
        <v>37</v>
      </c>
      <c r="G56" s="4" t="s">
        <v>46</v>
      </c>
      <c r="H56" s="4" t="s">
        <v>53</v>
      </c>
      <c r="I56" s="4" t="s">
        <v>36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144</v>
      </c>
      <c r="P56" s="7">
        <v>19552081</v>
      </c>
      <c r="Q56" s="7">
        <v>3182878</v>
      </c>
      <c r="R56" s="7">
        <v>3182878</v>
      </c>
      <c r="S56" s="7">
        <v>19552081</v>
      </c>
      <c r="T56" s="7">
        <v>0</v>
      </c>
      <c r="U56" s="7">
        <v>0</v>
      </c>
      <c r="V56" s="7">
        <v>19552081</v>
      </c>
      <c r="W56" s="7">
        <v>0</v>
      </c>
      <c r="X56" s="7">
        <v>0</v>
      </c>
      <c r="Y56" s="7">
        <v>0</v>
      </c>
      <c r="Z56" s="7">
        <v>0</v>
      </c>
    </row>
    <row r="57" spans="1:26" ht="22.5">
      <c r="A57" s="4" t="s">
        <v>32</v>
      </c>
      <c r="B57" s="5" t="s">
        <v>33</v>
      </c>
      <c r="C57" s="6" t="s">
        <v>143</v>
      </c>
      <c r="D57" s="4" t="s">
        <v>35</v>
      </c>
      <c r="E57" s="4" t="s">
        <v>43</v>
      </c>
      <c r="F57" s="4" t="s">
        <v>37</v>
      </c>
      <c r="G57" s="4" t="s">
        <v>46</v>
      </c>
      <c r="H57" s="4" t="s">
        <v>53</v>
      </c>
      <c r="I57" s="4" t="s">
        <v>36</v>
      </c>
      <c r="J57" s="4"/>
      <c r="K57" s="4"/>
      <c r="L57" s="4" t="s">
        <v>84</v>
      </c>
      <c r="M57" s="4" t="s">
        <v>85</v>
      </c>
      <c r="N57" s="4" t="s">
        <v>40</v>
      </c>
      <c r="O57" s="5" t="s">
        <v>144</v>
      </c>
      <c r="P57" s="7">
        <v>26000000</v>
      </c>
      <c r="Q57" s="7">
        <v>0</v>
      </c>
      <c r="R57" s="7">
        <v>0</v>
      </c>
      <c r="S57" s="7">
        <v>26000000</v>
      </c>
      <c r="T57" s="7">
        <v>0</v>
      </c>
      <c r="U57" s="7">
        <v>0</v>
      </c>
      <c r="V57" s="7">
        <v>26000000</v>
      </c>
      <c r="W57" s="7">
        <v>0</v>
      </c>
      <c r="X57" s="7">
        <v>0</v>
      </c>
      <c r="Y57" s="7">
        <v>0</v>
      </c>
      <c r="Z57" s="7">
        <v>0</v>
      </c>
    </row>
    <row r="58" spans="1:26" ht="22.5">
      <c r="A58" s="4" t="s">
        <v>32</v>
      </c>
      <c r="B58" s="5" t="s">
        <v>33</v>
      </c>
      <c r="C58" s="6" t="s">
        <v>145</v>
      </c>
      <c r="D58" s="4" t="s">
        <v>35</v>
      </c>
      <c r="E58" s="4" t="s">
        <v>43</v>
      </c>
      <c r="F58" s="4" t="s">
        <v>37</v>
      </c>
      <c r="G58" s="4" t="s">
        <v>46</v>
      </c>
      <c r="H58" s="4" t="s">
        <v>53</v>
      </c>
      <c r="I58" s="4" t="s">
        <v>39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146</v>
      </c>
      <c r="P58" s="7">
        <v>323927468</v>
      </c>
      <c r="Q58" s="7">
        <v>0</v>
      </c>
      <c r="R58" s="7">
        <v>0</v>
      </c>
      <c r="S58" s="7">
        <v>323927468</v>
      </c>
      <c r="T58" s="7">
        <v>0</v>
      </c>
      <c r="U58" s="7">
        <v>323927468</v>
      </c>
      <c r="V58" s="7">
        <v>0</v>
      </c>
      <c r="W58" s="7">
        <v>323927468</v>
      </c>
      <c r="X58" s="7">
        <v>89235884.189999998</v>
      </c>
      <c r="Y58" s="7">
        <v>89235884.189999998</v>
      </c>
      <c r="Z58" s="7">
        <v>89235884.189999998</v>
      </c>
    </row>
    <row r="59" spans="1:26" ht="22.5">
      <c r="A59" s="4" t="s">
        <v>32</v>
      </c>
      <c r="B59" s="5" t="s">
        <v>33</v>
      </c>
      <c r="C59" s="6" t="s">
        <v>145</v>
      </c>
      <c r="D59" s="4" t="s">
        <v>35</v>
      </c>
      <c r="E59" s="4" t="s">
        <v>43</v>
      </c>
      <c r="F59" s="4" t="s">
        <v>37</v>
      </c>
      <c r="G59" s="4" t="s">
        <v>46</v>
      </c>
      <c r="H59" s="4" t="s">
        <v>53</v>
      </c>
      <c r="I59" s="4" t="s">
        <v>39</v>
      </c>
      <c r="J59" s="4"/>
      <c r="K59" s="4"/>
      <c r="L59" s="4" t="s">
        <v>84</v>
      </c>
      <c r="M59" s="4" t="s">
        <v>85</v>
      </c>
      <c r="N59" s="4" t="s">
        <v>40</v>
      </c>
      <c r="O59" s="5" t="s">
        <v>146</v>
      </c>
      <c r="P59" s="7">
        <v>176000000</v>
      </c>
      <c r="Q59" s="7">
        <v>0</v>
      </c>
      <c r="R59" s="7">
        <v>34734760</v>
      </c>
      <c r="S59" s="7">
        <v>141265240</v>
      </c>
      <c r="T59" s="7">
        <v>0</v>
      </c>
      <c r="U59" s="7">
        <v>93178402</v>
      </c>
      <c r="V59" s="7">
        <v>48086838</v>
      </c>
      <c r="W59" s="7">
        <v>93178402</v>
      </c>
      <c r="X59" s="7">
        <v>0</v>
      </c>
      <c r="Y59" s="7">
        <v>0</v>
      </c>
      <c r="Z59" s="7">
        <v>0</v>
      </c>
    </row>
    <row r="60" spans="1:26" ht="22.5">
      <c r="A60" s="4" t="s">
        <v>32</v>
      </c>
      <c r="B60" s="5" t="s">
        <v>33</v>
      </c>
      <c r="C60" s="6" t="s">
        <v>147</v>
      </c>
      <c r="D60" s="4" t="s">
        <v>35</v>
      </c>
      <c r="E60" s="4" t="s">
        <v>43</v>
      </c>
      <c r="F60" s="4" t="s">
        <v>37</v>
      </c>
      <c r="G60" s="4" t="s">
        <v>46</v>
      </c>
      <c r="H60" s="4" t="s">
        <v>53</v>
      </c>
      <c r="I60" s="4" t="s">
        <v>58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148</v>
      </c>
      <c r="P60" s="7">
        <v>84671400</v>
      </c>
      <c r="Q60" s="7">
        <v>0</v>
      </c>
      <c r="R60" s="7">
        <v>0</v>
      </c>
      <c r="S60" s="7">
        <v>84671400</v>
      </c>
      <c r="T60" s="7">
        <v>0</v>
      </c>
      <c r="U60" s="7">
        <v>84671400</v>
      </c>
      <c r="V60" s="7">
        <v>0</v>
      </c>
      <c r="W60" s="7">
        <v>78923900</v>
      </c>
      <c r="X60" s="7">
        <v>36879760</v>
      </c>
      <c r="Y60" s="7">
        <v>36879760</v>
      </c>
      <c r="Z60" s="7">
        <v>36879760</v>
      </c>
    </row>
    <row r="61" spans="1:26" ht="22.5">
      <c r="A61" s="4" t="s">
        <v>32</v>
      </c>
      <c r="B61" s="5" t="s">
        <v>33</v>
      </c>
      <c r="C61" s="6" t="s">
        <v>147</v>
      </c>
      <c r="D61" s="4" t="s">
        <v>35</v>
      </c>
      <c r="E61" s="4" t="s">
        <v>43</v>
      </c>
      <c r="F61" s="4" t="s">
        <v>37</v>
      </c>
      <c r="G61" s="4" t="s">
        <v>46</v>
      </c>
      <c r="H61" s="4" t="s">
        <v>53</v>
      </c>
      <c r="I61" s="4" t="s">
        <v>58</v>
      </c>
      <c r="J61" s="4"/>
      <c r="K61" s="4"/>
      <c r="L61" s="4" t="s">
        <v>84</v>
      </c>
      <c r="M61" s="4" t="s">
        <v>85</v>
      </c>
      <c r="N61" s="4" t="s">
        <v>40</v>
      </c>
      <c r="O61" s="5" t="s">
        <v>148</v>
      </c>
      <c r="P61" s="7">
        <v>175500000</v>
      </c>
      <c r="Q61" s="7">
        <v>0</v>
      </c>
      <c r="R61" s="7">
        <v>657100</v>
      </c>
      <c r="S61" s="7">
        <v>174842900</v>
      </c>
      <c r="T61" s="7">
        <v>0</v>
      </c>
      <c r="U61" s="7">
        <v>131358391.47</v>
      </c>
      <c r="V61" s="7">
        <v>43484508.530000001</v>
      </c>
      <c r="W61" s="7">
        <v>131358391.47</v>
      </c>
      <c r="X61" s="7">
        <v>13704904.33</v>
      </c>
      <c r="Y61" s="7">
        <v>13704904.33</v>
      </c>
      <c r="Z61" s="7">
        <v>13704904.33</v>
      </c>
    </row>
    <row r="62" spans="1:26">
      <c r="A62" s="4" t="s">
        <v>32</v>
      </c>
      <c r="B62" s="5" t="s">
        <v>33</v>
      </c>
      <c r="C62" s="6" t="s">
        <v>149</v>
      </c>
      <c r="D62" s="4" t="s">
        <v>35</v>
      </c>
      <c r="E62" s="4" t="s">
        <v>43</v>
      </c>
      <c r="F62" s="4" t="s">
        <v>37</v>
      </c>
      <c r="G62" s="4" t="s">
        <v>46</v>
      </c>
      <c r="H62" s="4" t="s">
        <v>53</v>
      </c>
      <c r="I62" s="4" t="s">
        <v>61</v>
      </c>
      <c r="J62" s="4"/>
      <c r="K62" s="4"/>
      <c r="L62" s="4" t="s">
        <v>84</v>
      </c>
      <c r="M62" s="4" t="s">
        <v>85</v>
      </c>
      <c r="N62" s="4" t="s">
        <v>40</v>
      </c>
      <c r="O62" s="5" t="s">
        <v>150</v>
      </c>
      <c r="P62" s="7">
        <v>41992500</v>
      </c>
      <c r="Q62" s="7">
        <v>657100</v>
      </c>
      <c r="R62" s="7">
        <v>0</v>
      </c>
      <c r="S62" s="7">
        <v>42649600</v>
      </c>
      <c r="T62" s="7">
        <v>0</v>
      </c>
      <c r="U62" s="7">
        <v>42649600</v>
      </c>
      <c r="V62" s="7">
        <v>0</v>
      </c>
      <c r="W62" s="7">
        <v>42649600</v>
      </c>
      <c r="X62" s="7">
        <v>0</v>
      </c>
      <c r="Y62" s="7">
        <v>0</v>
      </c>
      <c r="Z62" s="7">
        <v>0</v>
      </c>
    </row>
    <row r="63" spans="1:26">
      <c r="A63" s="4" t="s">
        <v>32</v>
      </c>
      <c r="B63" s="5" t="s">
        <v>33</v>
      </c>
      <c r="C63" s="6" t="s">
        <v>151</v>
      </c>
      <c r="D63" s="4" t="s">
        <v>35</v>
      </c>
      <c r="E63" s="4" t="s">
        <v>43</v>
      </c>
      <c r="F63" s="4" t="s">
        <v>37</v>
      </c>
      <c r="G63" s="4" t="s">
        <v>46</v>
      </c>
      <c r="H63" s="4" t="s">
        <v>103</v>
      </c>
      <c r="I63" s="4" t="s">
        <v>108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152</v>
      </c>
      <c r="P63" s="7">
        <v>47952002</v>
      </c>
      <c r="Q63" s="7">
        <v>0</v>
      </c>
      <c r="R63" s="7">
        <v>0</v>
      </c>
      <c r="S63" s="7">
        <v>47952002</v>
      </c>
      <c r="T63" s="7">
        <v>0</v>
      </c>
      <c r="U63" s="7">
        <v>47952000</v>
      </c>
      <c r="V63" s="7">
        <v>2</v>
      </c>
      <c r="W63" s="7">
        <v>47952000</v>
      </c>
      <c r="X63" s="7">
        <v>31071600</v>
      </c>
      <c r="Y63" s="7">
        <v>31071600</v>
      </c>
      <c r="Z63" s="7">
        <v>31071600</v>
      </c>
    </row>
    <row r="64" spans="1:26">
      <c r="A64" s="4" t="s">
        <v>32</v>
      </c>
      <c r="B64" s="5" t="s">
        <v>33</v>
      </c>
      <c r="C64" s="6" t="s">
        <v>151</v>
      </c>
      <c r="D64" s="4" t="s">
        <v>35</v>
      </c>
      <c r="E64" s="4" t="s">
        <v>43</v>
      </c>
      <c r="F64" s="4" t="s">
        <v>37</v>
      </c>
      <c r="G64" s="4" t="s">
        <v>46</v>
      </c>
      <c r="H64" s="4" t="s">
        <v>103</v>
      </c>
      <c r="I64" s="4" t="s">
        <v>108</v>
      </c>
      <c r="J64" s="4"/>
      <c r="K64" s="4"/>
      <c r="L64" s="4" t="s">
        <v>84</v>
      </c>
      <c r="M64" s="4" t="s">
        <v>85</v>
      </c>
      <c r="N64" s="4" t="s">
        <v>40</v>
      </c>
      <c r="O64" s="5" t="s">
        <v>152</v>
      </c>
      <c r="P64" s="7">
        <v>84948500</v>
      </c>
      <c r="Q64" s="7">
        <v>31714500</v>
      </c>
      <c r="R64" s="7">
        <v>0</v>
      </c>
      <c r="S64" s="7">
        <v>116663000</v>
      </c>
      <c r="T64" s="7">
        <v>0</v>
      </c>
      <c r="U64" s="7">
        <v>116128000</v>
      </c>
      <c r="V64" s="7">
        <v>535000</v>
      </c>
      <c r="W64" s="7">
        <v>113663000</v>
      </c>
      <c r="X64" s="7">
        <v>13230000</v>
      </c>
      <c r="Y64" s="7">
        <v>13230000</v>
      </c>
      <c r="Z64" s="7">
        <v>13230000</v>
      </c>
    </row>
    <row r="65" spans="1:26" ht="22.5">
      <c r="A65" s="4" t="s">
        <v>32</v>
      </c>
      <c r="B65" s="5" t="s">
        <v>33</v>
      </c>
      <c r="C65" s="6" t="s">
        <v>153</v>
      </c>
      <c r="D65" s="4" t="s">
        <v>35</v>
      </c>
      <c r="E65" s="4" t="s">
        <v>43</v>
      </c>
      <c r="F65" s="4" t="s">
        <v>37</v>
      </c>
      <c r="G65" s="4" t="s">
        <v>46</v>
      </c>
      <c r="H65" s="4" t="s">
        <v>103</v>
      </c>
      <c r="I65" s="4" t="s">
        <v>117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154</v>
      </c>
      <c r="P65" s="7">
        <v>2890000</v>
      </c>
      <c r="Q65" s="7">
        <v>0</v>
      </c>
      <c r="R65" s="7">
        <v>0</v>
      </c>
      <c r="S65" s="7">
        <v>2890000</v>
      </c>
      <c r="T65" s="7">
        <v>0</v>
      </c>
      <c r="U65" s="7">
        <v>2890000</v>
      </c>
      <c r="V65" s="7">
        <v>0</v>
      </c>
      <c r="W65" s="7">
        <v>788900</v>
      </c>
      <c r="X65" s="7">
        <v>788900</v>
      </c>
      <c r="Y65" s="7">
        <v>788900</v>
      </c>
      <c r="Z65" s="7">
        <v>788900</v>
      </c>
    </row>
    <row r="66" spans="1:26" ht="22.5">
      <c r="A66" s="4" t="s">
        <v>32</v>
      </c>
      <c r="B66" s="5" t="s">
        <v>33</v>
      </c>
      <c r="C66" s="6" t="s">
        <v>153</v>
      </c>
      <c r="D66" s="4" t="s">
        <v>35</v>
      </c>
      <c r="E66" s="4" t="s">
        <v>43</v>
      </c>
      <c r="F66" s="4" t="s">
        <v>37</v>
      </c>
      <c r="G66" s="4" t="s">
        <v>46</v>
      </c>
      <c r="H66" s="4" t="s">
        <v>103</v>
      </c>
      <c r="I66" s="4" t="s">
        <v>117</v>
      </c>
      <c r="J66" s="4"/>
      <c r="K66" s="4"/>
      <c r="L66" s="4" t="s">
        <v>84</v>
      </c>
      <c r="M66" s="4" t="s">
        <v>85</v>
      </c>
      <c r="N66" s="4" t="s">
        <v>40</v>
      </c>
      <c r="O66" s="5" t="s">
        <v>154</v>
      </c>
      <c r="P66" s="7">
        <v>7700000</v>
      </c>
      <c r="Q66" s="7">
        <v>0</v>
      </c>
      <c r="R66" s="7">
        <v>3000000</v>
      </c>
      <c r="S66" s="7">
        <v>4700000</v>
      </c>
      <c r="T66" s="7">
        <v>0</v>
      </c>
      <c r="U66" s="7">
        <v>2700000</v>
      </c>
      <c r="V66" s="7">
        <v>2000000</v>
      </c>
      <c r="W66" s="7">
        <v>2500000</v>
      </c>
      <c r="X66" s="7">
        <v>2500000</v>
      </c>
      <c r="Y66" s="7">
        <v>2500000</v>
      </c>
      <c r="Z66" s="7">
        <v>2500000</v>
      </c>
    </row>
    <row r="67" spans="1:26" ht="22.5">
      <c r="A67" s="4" t="s">
        <v>32</v>
      </c>
      <c r="B67" s="5" t="s">
        <v>33</v>
      </c>
      <c r="C67" s="6" t="s">
        <v>155</v>
      </c>
      <c r="D67" s="4" t="s">
        <v>35</v>
      </c>
      <c r="E67" s="4" t="s">
        <v>43</v>
      </c>
      <c r="F67" s="4" t="s">
        <v>37</v>
      </c>
      <c r="G67" s="4" t="s">
        <v>46</v>
      </c>
      <c r="H67" s="4" t="s">
        <v>108</v>
      </c>
      <c r="I67" s="4" t="s">
        <v>103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156</v>
      </c>
      <c r="P67" s="7">
        <v>1925000</v>
      </c>
      <c r="Q67" s="7">
        <v>0</v>
      </c>
      <c r="R67" s="7">
        <v>0</v>
      </c>
      <c r="S67" s="7">
        <v>1925000</v>
      </c>
      <c r="T67" s="7">
        <v>0</v>
      </c>
      <c r="U67" s="7">
        <v>1925000</v>
      </c>
      <c r="V67" s="7">
        <v>0</v>
      </c>
      <c r="W67" s="7">
        <v>323780</v>
      </c>
      <c r="X67" s="7">
        <v>323780</v>
      </c>
      <c r="Y67" s="7">
        <v>323780</v>
      </c>
      <c r="Z67" s="7">
        <v>323780</v>
      </c>
    </row>
    <row r="68" spans="1:26" ht="22.5">
      <c r="A68" s="4" t="s">
        <v>32</v>
      </c>
      <c r="B68" s="5" t="s">
        <v>33</v>
      </c>
      <c r="C68" s="6" t="s">
        <v>155</v>
      </c>
      <c r="D68" s="4" t="s">
        <v>35</v>
      </c>
      <c r="E68" s="4" t="s">
        <v>43</v>
      </c>
      <c r="F68" s="4" t="s">
        <v>37</v>
      </c>
      <c r="G68" s="4" t="s">
        <v>46</v>
      </c>
      <c r="H68" s="4" t="s">
        <v>108</v>
      </c>
      <c r="I68" s="4" t="s">
        <v>103</v>
      </c>
      <c r="J68" s="4"/>
      <c r="K68" s="4"/>
      <c r="L68" s="4" t="s">
        <v>84</v>
      </c>
      <c r="M68" s="4" t="s">
        <v>85</v>
      </c>
      <c r="N68" s="4" t="s">
        <v>40</v>
      </c>
      <c r="O68" s="5" t="s">
        <v>156</v>
      </c>
      <c r="P68" s="7">
        <v>4000000</v>
      </c>
      <c r="Q68" s="7">
        <v>0</v>
      </c>
      <c r="R68" s="7">
        <v>0</v>
      </c>
      <c r="S68" s="7">
        <v>4000000</v>
      </c>
      <c r="T68" s="7">
        <v>0</v>
      </c>
      <c r="U68" s="7">
        <v>4000000</v>
      </c>
      <c r="V68" s="7">
        <v>0</v>
      </c>
      <c r="W68" s="7">
        <v>4000000</v>
      </c>
      <c r="X68" s="7">
        <v>0</v>
      </c>
      <c r="Y68" s="7">
        <v>0</v>
      </c>
      <c r="Z68" s="7">
        <v>0</v>
      </c>
    </row>
    <row r="69" spans="1:26" ht="22.5">
      <c r="A69" s="4" t="s">
        <v>32</v>
      </c>
      <c r="B69" s="5" t="s">
        <v>33</v>
      </c>
      <c r="C69" s="6" t="s">
        <v>157</v>
      </c>
      <c r="D69" s="4" t="s">
        <v>35</v>
      </c>
      <c r="E69" s="4" t="s">
        <v>43</v>
      </c>
      <c r="F69" s="4" t="s">
        <v>37</v>
      </c>
      <c r="G69" s="4" t="s">
        <v>46</v>
      </c>
      <c r="H69" s="4" t="s">
        <v>117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158</v>
      </c>
      <c r="P69" s="7">
        <v>12213797</v>
      </c>
      <c r="Q69" s="7">
        <v>0</v>
      </c>
      <c r="R69" s="7">
        <v>0</v>
      </c>
      <c r="S69" s="7">
        <v>12213797</v>
      </c>
      <c r="T69" s="7">
        <v>0</v>
      </c>
      <c r="U69" s="7">
        <v>12213797</v>
      </c>
      <c r="V69" s="7">
        <v>0</v>
      </c>
      <c r="W69" s="7">
        <v>3484535</v>
      </c>
      <c r="X69" s="7">
        <v>3484535</v>
      </c>
      <c r="Y69" s="7">
        <v>3484535</v>
      </c>
      <c r="Z69" s="7">
        <v>3484535</v>
      </c>
    </row>
    <row r="70" spans="1:26">
      <c r="A70" s="4" t="s">
        <v>32</v>
      </c>
      <c r="B70" s="5" t="s">
        <v>33</v>
      </c>
      <c r="C70" s="6" t="s">
        <v>159</v>
      </c>
      <c r="D70" s="4" t="s">
        <v>35</v>
      </c>
      <c r="E70" s="4" t="s">
        <v>43</v>
      </c>
      <c r="F70" s="4" t="s">
        <v>37</v>
      </c>
      <c r="G70" s="4" t="s">
        <v>46</v>
      </c>
      <c r="H70" s="4" t="s">
        <v>117</v>
      </c>
      <c r="I70" s="4" t="s">
        <v>43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160</v>
      </c>
      <c r="P70" s="7">
        <v>92389154</v>
      </c>
      <c r="Q70" s="7">
        <v>0</v>
      </c>
      <c r="R70" s="7">
        <v>0</v>
      </c>
      <c r="S70" s="7">
        <v>92389154</v>
      </c>
      <c r="T70" s="7">
        <v>0</v>
      </c>
      <c r="U70" s="7">
        <v>92389154</v>
      </c>
      <c r="V70" s="7">
        <v>0</v>
      </c>
      <c r="W70" s="7">
        <v>29080060</v>
      </c>
      <c r="X70" s="7">
        <v>25327530</v>
      </c>
      <c r="Y70" s="7">
        <v>25327530</v>
      </c>
      <c r="Z70" s="7">
        <v>25327530</v>
      </c>
    </row>
    <row r="71" spans="1:26">
      <c r="A71" s="4" t="s">
        <v>32</v>
      </c>
      <c r="B71" s="5" t="s">
        <v>33</v>
      </c>
      <c r="C71" s="6" t="s">
        <v>161</v>
      </c>
      <c r="D71" s="4" t="s">
        <v>35</v>
      </c>
      <c r="E71" s="4" t="s">
        <v>43</v>
      </c>
      <c r="F71" s="4" t="s">
        <v>37</v>
      </c>
      <c r="G71" s="4" t="s">
        <v>46</v>
      </c>
      <c r="H71" s="4" t="s">
        <v>117</v>
      </c>
      <c r="I71" s="4" t="s">
        <v>53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162</v>
      </c>
      <c r="P71" s="7">
        <v>4136000</v>
      </c>
      <c r="Q71" s="7">
        <v>0</v>
      </c>
      <c r="R71" s="7">
        <v>0</v>
      </c>
      <c r="S71" s="7">
        <v>4136000</v>
      </c>
      <c r="T71" s="7">
        <v>0</v>
      </c>
      <c r="U71" s="7">
        <v>4136000</v>
      </c>
      <c r="V71" s="7">
        <v>0</v>
      </c>
      <c r="W71" s="7">
        <v>959061</v>
      </c>
      <c r="X71" s="7">
        <v>959061</v>
      </c>
      <c r="Y71" s="7">
        <v>959061</v>
      </c>
      <c r="Z71" s="7">
        <v>959061</v>
      </c>
    </row>
    <row r="72" spans="1:26">
      <c r="A72" s="4" t="s">
        <v>32</v>
      </c>
      <c r="B72" s="5" t="s">
        <v>33</v>
      </c>
      <c r="C72" s="6" t="s">
        <v>163</v>
      </c>
      <c r="D72" s="4" t="s">
        <v>35</v>
      </c>
      <c r="E72" s="4" t="s">
        <v>43</v>
      </c>
      <c r="F72" s="4" t="s">
        <v>37</v>
      </c>
      <c r="G72" s="4" t="s">
        <v>46</v>
      </c>
      <c r="H72" s="4" t="s">
        <v>117</v>
      </c>
      <c r="I72" s="4" t="s">
        <v>103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164</v>
      </c>
      <c r="P72" s="7">
        <v>40868113</v>
      </c>
      <c r="Q72" s="7">
        <v>0</v>
      </c>
      <c r="R72" s="7">
        <v>2175796</v>
      </c>
      <c r="S72" s="7">
        <v>38692317</v>
      </c>
      <c r="T72" s="7">
        <v>0</v>
      </c>
      <c r="U72" s="7">
        <v>38692317</v>
      </c>
      <c r="V72" s="7">
        <v>0</v>
      </c>
      <c r="W72" s="7">
        <v>12046390</v>
      </c>
      <c r="X72" s="7">
        <v>12046390</v>
      </c>
      <c r="Y72" s="7">
        <v>12046390</v>
      </c>
      <c r="Z72" s="7">
        <v>12046390</v>
      </c>
    </row>
    <row r="73" spans="1:26">
      <c r="A73" s="4" t="s">
        <v>32</v>
      </c>
      <c r="B73" s="5" t="s">
        <v>33</v>
      </c>
      <c r="C73" s="6" t="s">
        <v>165</v>
      </c>
      <c r="D73" s="4" t="s">
        <v>35</v>
      </c>
      <c r="E73" s="4" t="s">
        <v>43</v>
      </c>
      <c r="F73" s="4" t="s">
        <v>37</v>
      </c>
      <c r="G73" s="4" t="s">
        <v>46</v>
      </c>
      <c r="H73" s="4" t="s">
        <v>117</v>
      </c>
      <c r="I73" s="4" t="s">
        <v>108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166</v>
      </c>
      <c r="P73" s="7">
        <v>0</v>
      </c>
      <c r="Q73" s="7">
        <v>2175796</v>
      </c>
      <c r="R73" s="7">
        <v>0</v>
      </c>
      <c r="S73" s="7">
        <v>2175796</v>
      </c>
      <c r="T73" s="7">
        <v>0</v>
      </c>
      <c r="U73" s="7">
        <v>2175796</v>
      </c>
      <c r="V73" s="7">
        <v>0</v>
      </c>
      <c r="W73" s="7">
        <v>2175796</v>
      </c>
      <c r="X73" s="7">
        <v>2175796</v>
      </c>
      <c r="Y73" s="7">
        <v>2175796</v>
      </c>
      <c r="Z73" s="7">
        <v>2175796</v>
      </c>
    </row>
    <row r="74" spans="1:26">
      <c r="A74" s="4" t="s">
        <v>32</v>
      </c>
      <c r="B74" s="5" t="s">
        <v>33</v>
      </c>
      <c r="C74" s="6" t="s">
        <v>167</v>
      </c>
      <c r="D74" s="4" t="s">
        <v>35</v>
      </c>
      <c r="E74" s="4" t="s">
        <v>43</v>
      </c>
      <c r="F74" s="4" t="s">
        <v>37</v>
      </c>
      <c r="G74" s="4" t="s">
        <v>46</v>
      </c>
      <c r="H74" s="4" t="s">
        <v>79</v>
      </c>
      <c r="I74" s="4" t="s">
        <v>168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169</v>
      </c>
      <c r="P74" s="7">
        <v>112000000</v>
      </c>
      <c r="Q74" s="7">
        <v>0</v>
      </c>
      <c r="R74" s="7">
        <v>55650</v>
      </c>
      <c r="S74" s="7">
        <v>111944350</v>
      </c>
      <c r="T74" s="7">
        <v>0</v>
      </c>
      <c r="U74" s="7">
        <v>87364307</v>
      </c>
      <c r="V74" s="7">
        <v>24580043</v>
      </c>
      <c r="W74" s="7">
        <v>87364307</v>
      </c>
      <c r="X74" s="7">
        <v>79260509</v>
      </c>
      <c r="Y74" s="7">
        <v>79260509</v>
      </c>
      <c r="Z74" s="7">
        <v>79260509</v>
      </c>
    </row>
    <row r="75" spans="1:26">
      <c r="A75" s="4" t="s">
        <v>32</v>
      </c>
      <c r="B75" s="5" t="s">
        <v>33</v>
      </c>
      <c r="C75" s="6" t="s">
        <v>167</v>
      </c>
      <c r="D75" s="4" t="s">
        <v>35</v>
      </c>
      <c r="E75" s="4" t="s">
        <v>43</v>
      </c>
      <c r="F75" s="4" t="s">
        <v>37</v>
      </c>
      <c r="G75" s="4" t="s">
        <v>46</v>
      </c>
      <c r="H75" s="4" t="s">
        <v>79</v>
      </c>
      <c r="I75" s="4" t="s">
        <v>168</v>
      </c>
      <c r="J75" s="4"/>
      <c r="K75" s="4"/>
      <c r="L75" s="4" t="s">
        <v>84</v>
      </c>
      <c r="M75" s="4" t="s">
        <v>85</v>
      </c>
      <c r="N75" s="4" t="s">
        <v>40</v>
      </c>
      <c r="O75" s="5" t="s">
        <v>169</v>
      </c>
      <c r="P75" s="7">
        <v>25000000</v>
      </c>
      <c r="Q75" s="7">
        <v>0</v>
      </c>
      <c r="R75" s="7">
        <v>0</v>
      </c>
      <c r="S75" s="7">
        <v>25000000</v>
      </c>
      <c r="T75" s="7">
        <v>0</v>
      </c>
      <c r="U75" s="7">
        <v>0</v>
      </c>
      <c r="V75" s="7">
        <v>25000000</v>
      </c>
      <c r="W75" s="7">
        <v>0</v>
      </c>
      <c r="X75" s="7">
        <v>0</v>
      </c>
      <c r="Y75" s="7">
        <v>0</v>
      </c>
      <c r="Z75" s="7">
        <v>0</v>
      </c>
    </row>
    <row r="76" spans="1:26">
      <c r="A76" s="4" t="s">
        <v>32</v>
      </c>
      <c r="B76" s="5" t="s">
        <v>33</v>
      </c>
      <c r="C76" s="6" t="s">
        <v>170</v>
      </c>
      <c r="D76" s="4" t="s">
        <v>35</v>
      </c>
      <c r="E76" s="4" t="s">
        <v>43</v>
      </c>
      <c r="F76" s="4" t="s">
        <v>37</v>
      </c>
      <c r="G76" s="4" t="s">
        <v>46</v>
      </c>
      <c r="H76" s="4" t="s">
        <v>79</v>
      </c>
      <c r="I76" s="4" t="s">
        <v>61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171</v>
      </c>
      <c r="P76" s="7">
        <v>1400000</v>
      </c>
      <c r="Q76" s="7">
        <v>55650</v>
      </c>
      <c r="R76" s="7">
        <v>42000</v>
      </c>
      <c r="S76" s="7">
        <v>1413650</v>
      </c>
      <c r="T76" s="7">
        <v>0</v>
      </c>
      <c r="U76" s="7">
        <v>1413644</v>
      </c>
      <c r="V76" s="7">
        <v>6</v>
      </c>
      <c r="W76" s="7">
        <v>1413644</v>
      </c>
      <c r="X76" s="7">
        <v>0</v>
      </c>
      <c r="Y76" s="7">
        <v>0</v>
      </c>
      <c r="Z76" s="7">
        <v>0</v>
      </c>
    </row>
    <row r="77" spans="1:26" ht="22.5">
      <c r="A77" s="4" t="s">
        <v>32</v>
      </c>
      <c r="B77" s="5" t="s">
        <v>33</v>
      </c>
      <c r="C77" s="6" t="s">
        <v>172</v>
      </c>
      <c r="D77" s="4" t="s">
        <v>35</v>
      </c>
      <c r="E77" s="4" t="s">
        <v>43</v>
      </c>
      <c r="F77" s="4" t="s">
        <v>37</v>
      </c>
      <c r="G77" s="4" t="s">
        <v>46</v>
      </c>
      <c r="H77" s="4" t="s">
        <v>39</v>
      </c>
      <c r="I77" s="4" t="s">
        <v>43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173</v>
      </c>
      <c r="P77" s="7">
        <v>154000</v>
      </c>
      <c r="Q77" s="7">
        <v>0</v>
      </c>
      <c r="R77" s="7">
        <v>0</v>
      </c>
      <c r="S77" s="7">
        <v>154000</v>
      </c>
      <c r="T77" s="7">
        <v>0</v>
      </c>
      <c r="U77" s="7">
        <v>154000</v>
      </c>
      <c r="V77" s="7">
        <v>0</v>
      </c>
      <c r="W77" s="7">
        <v>14000</v>
      </c>
      <c r="X77" s="7">
        <v>14000</v>
      </c>
      <c r="Y77" s="7">
        <v>14000</v>
      </c>
      <c r="Z77" s="7">
        <v>14000</v>
      </c>
    </row>
    <row r="78" spans="1:26" ht="22.5">
      <c r="A78" s="4" t="s">
        <v>32</v>
      </c>
      <c r="B78" s="5" t="s">
        <v>33</v>
      </c>
      <c r="C78" s="6" t="s">
        <v>172</v>
      </c>
      <c r="D78" s="4" t="s">
        <v>35</v>
      </c>
      <c r="E78" s="4" t="s">
        <v>43</v>
      </c>
      <c r="F78" s="4" t="s">
        <v>37</v>
      </c>
      <c r="G78" s="4" t="s">
        <v>46</v>
      </c>
      <c r="H78" s="4" t="s">
        <v>39</v>
      </c>
      <c r="I78" s="4" t="s">
        <v>43</v>
      </c>
      <c r="J78" s="4"/>
      <c r="K78" s="4"/>
      <c r="L78" s="4" t="s">
        <v>84</v>
      </c>
      <c r="M78" s="4" t="s">
        <v>85</v>
      </c>
      <c r="N78" s="4" t="s">
        <v>40</v>
      </c>
      <c r="O78" s="5" t="s">
        <v>173</v>
      </c>
      <c r="P78" s="7">
        <v>11000000</v>
      </c>
      <c r="Q78" s="7">
        <v>0</v>
      </c>
      <c r="R78" s="7">
        <v>1207201</v>
      </c>
      <c r="S78" s="7">
        <v>9792799</v>
      </c>
      <c r="T78" s="7">
        <v>0</v>
      </c>
      <c r="U78" s="7">
        <v>9792799</v>
      </c>
      <c r="V78" s="7">
        <v>0</v>
      </c>
      <c r="W78" s="7">
        <v>9792799</v>
      </c>
      <c r="X78" s="7">
        <v>2768795</v>
      </c>
      <c r="Y78" s="7">
        <v>2768795</v>
      </c>
      <c r="Z78" s="7">
        <v>2768795</v>
      </c>
    </row>
    <row r="79" spans="1:26" ht="22.5">
      <c r="A79" s="4" t="s">
        <v>32</v>
      </c>
      <c r="B79" s="5" t="s">
        <v>33</v>
      </c>
      <c r="C79" s="6" t="s">
        <v>174</v>
      </c>
      <c r="D79" s="4" t="s">
        <v>35</v>
      </c>
      <c r="E79" s="4" t="s">
        <v>43</v>
      </c>
      <c r="F79" s="4" t="s">
        <v>37</v>
      </c>
      <c r="G79" s="4" t="s">
        <v>46</v>
      </c>
      <c r="H79" s="4" t="s">
        <v>168</v>
      </c>
      <c r="I79" s="4" t="s">
        <v>36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175</v>
      </c>
      <c r="P79" s="7">
        <v>3000000</v>
      </c>
      <c r="Q79" s="7">
        <v>0</v>
      </c>
      <c r="R79" s="7">
        <v>0</v>
      </c>
      <c r="S79" s="7">
        <v>3000000</v>
      </c>
      <c r="T79" s="7">
        <v>0</v>
      </c>
      <c r="U79" s="7">
        <v>3000000</v>
      </c>
      <c r="V79" s="7">
        <v>0</v>
      </c>
      <c r="W79" s="7">
        <v>2266411</v>
      </c>
      <c r="X79" s="7">
        <v>2266411</v>
      </c>
      <c r="Y79" s="7">
        <v>2266411</v>
      </c>
      <c r="Z79" s="7">
        <v>2266411</v>
      </c>
    </row>
    <row r="80" spans="1:26" ht="22.5">
      <c r="A80" s="4" t="s">
        <v>32</v>
      </c>
      <c r="B80" s="5" t="s">
        <v>33</v>
      </c>
      <c r="C80" s="6" t="s">
        <v>176</v>
      </c>
      <c r="D80" s="4" t="s">
        <v>35</v>
      </c>
      <c r="E80" s="4" t="s">
        <v>43</v>
      </c>
      <c r="F80" s="4" t="s">
        <v>37</v>
      </c>
      <c r="G80" s="4" t="s">
        <v>46</v>
      </c>
      <c r="H80" s="4" t="s">
        <v>168</v>
      </c>
      <c r="I80" s="4" t="s">
        <v>43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177</v>
      </c>
      <c r="P80" s="7">
        <v>5000000</v>
      </c>
      <c r="Q80" s="7">
        <v>0</v>
      </c>
      <c r="R80" s="7">
        <v>0</v>
      </c>
      <c r="S80" s="7">
        <v>5000000</v>
      </c>
      <c r="T80" s="7">
        <v>0</v>
      </c>
      <c r="U80" s="7">
        <v>5000000</v>
      </c>
      <c r="V80" s="7">
        <v>0</v>
      </c>
      <c r="W80" s="7">
        <v>454470</v>
      </c>
      <c r="X80" s="7">
        <v>251946</v>
      </c>
      <c r="Y80" s="7">
        <v>251946</v>
      </c>
      <c r="Z80" s="7">
        <v>251946</v>
      </c>
    </row>
    <row r="81" spans="1:27" ht="22.5">
      <c r="A81" s="4" t="s">
        <v>32</v>
      </c>
      <c r="B81" s="5" t="s">
        <v>33</v>
      </c>
      <c r="C81" s="6" t="s">
        <v>178</v>
      </c>
      <c r="D81" s="4" t="s">
        <v>35</v>
      </c>
      <c r="E81" s="4" t="s">
        <v>43</v>
      </c>
      <c r="F81" s="4" t="s">
        <v>37</v>
      </c>
      <c r="G81" s="4" t="s">
        <v>46</v>
      </c>
      <c r="H81" s="4" t="s">
        <v>179</v>
      </c>
      <c r="I81" s="4" t="s">
        <v>36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180</v>
      </c>
      <c r="P81" s="7">
        <v>0</v>
      </c>
      <c r="Q81" s="7">
        <v>6365756</v>
      </c>
      <c r="R81" s="7">
        <v>3182878</v>
      </c>
      <c r="S81" s="7">
        <v>3182878</v>
      </c>
      <c r="T81" s="7">
        <v>0</v>
      </c>
      <c r="U81" s="7">
        <v>3182878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7">
      <c r="A82" s="4" t="s">
        <v>32</v>
      </c>
      <c r="B82" s="5" t="s">
        <v>33</v>
      </c>
      <c r="C82" s="6" t="s">
        <v>181</v>
      </c>
      <c r="D82" s="4" t="s">
        <v>35</v>
      </c>
      <c r="E82" s="4" t="s">
        <v>43</v>
      </c>
      <c r="F82" s="4" t="s">
        <v>37</v>
      </c>
      <c r="G82" s="4" t="s">
        <v>46</v>
      </c>
      <c r="H82" s="4" t="s">
        <v>179</v>
      </c>
      <c r="I82" s="4" t="s">
        <v>46</v>
      </c>
      <c r="J82" s="4"/>
      <c r="K82" s="4"/>
      <c r="L82" s="4" t="s">
        <v>84</v>
      </c>
      <c r="M82" s="4" t="s">
        <v>85</v>
      </c>
      <c r="N82" s="4" t="s">
        <v>40</v>
      </c>
      <c r="O82" s="5" t="s">
        <v>182</v>
      </c>
      <c r="P82" s="7">
        <v>30000000</v>
      </c>
      <c r="Q82" s="7">
        <v>0</v>
      </c>
      <c r="R82" s="7">
        <v>0</v>
      </c>
      <c r="S82" s="7">
        <v>30000000</v>
      </c>
      <c r="T82" s="7">
        <v>0</v>
      </c>
      <c r="U82" s="7">
        <v>30000000</v>
      </c>
      <c r="V82" s="7">
        <v>0</v>
      </c>
      <c r="W82" s="7">
        <v>30000000</v>
      </c>
      <c r="X82" s="7">
        <v>0</v>
      </c>
      <c r="Y82" s="7">
        <v>0</v>
      </c>
      <c r="Z82" s="7">
        <v>0</v>
      </c>
    </row>
    <row r="83" spans="1:27">
      <c r="A83" s="4" t="s">
        <v>32</v>
      </c>
      <c r="B83" s="5" t="s">
        <v>33</v>
      </c>
      <c r="C83" s="6" t="s">
        <v>183</v>
      </c>
      <c r="D83" s="4" t="s">
        <v>35</v>
      </c>
      <c r="E83" s="4" t="s">
        <v>43</v>
      </c>
      <c r="F83" s="4" t="s">
        <v>37</v>
      </c>
      <c r="G83" s="4" t="s">
        <v>46</v>
      </c>
      <c r="H83" s="4" t="s">
        <v>179</v>
      </c>
      <c r="I83" s="4" t="s">
        <v>53</v>
      </c>
      <c r="J83" s="4"/>
      <c r="K83" s="4"/>
      <c r="L83" s="4" t="s">
        <v>84</v>
      </c>
      <c r="M83" s="4" t="s">
        <v>85</v>
      </c>
      <c r="N83" s="4" t="s">
        <v>40</v>
      </c>
      <c r="O83" s="5" t="s">
        <v>184</v>
      </c>
      <c r="P83" s="7">
        <v>25968331</v>
      </c>
      <c r="Q83" s="7">
        <v>0</v>
      </c>
      <c r="R83" s="7">
        <v>0</v>
      </c>
      <c r="S83" s="7">
        <v>25968331</v>
      </c>
      <c r="T83" s="7">
        <v>0</v>
      </c>
      <c r="U83" s="7">
        <v>25968331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7">
      <c r="A84" s="4" t="s">
        <v>32</v>
      </c>
      <c r="B84" s="5" t="s">
        <v>33</v>
      </c>
      <c r="C84" s="6" t="s">
        <v>185</v>
      </c>
      <c r="D84" s="4" t="s">
        <v>35</v>
      </c>
      <c r="E84" s="4" t="s">
        <v>43</v>
      </c>
      <c r="F84" s="4" t="s">
        <v>37</v>
      </c>
      <c r="G84" s="4" t="s">
        <v>46</v>
      </c>
      <c r="H84" s="4" t="s">
        <v>186</v>
      </c>
      <c r="I84" s="4" t="s">
        <v>36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187</v>
      </c>
      <c r="P84" s="7">
        <v>42000</v>
      </c>
      <c r="Q84" s="7">
        <v>0</v>
      </c>
      <c r="R84" s="7">
        <v>0</v>
      </c>
      <c r="S84" s="7">
        <v>42000</v>
      </c>
      <c r="T84" s="7">
        <v>0</v>
      </c>
      <c r="U84" s="7">
        <v>41650</v>
      </c>
      <c r="V84" s="7">
        <v>350</v>
      </c>
      <c r="W84" s="7">
        <v>41650</v>
      </c>
      <c r="X84" s="7">
        <v>41650</v>
      </c>
      <c r="Y84" s="7">
        <v>41650</v>
      </c>
      <c r="Z84" s="7">
        <v>41650</v>
      </c>
    </row>
    <row r="85" spans="1:27" ht="22.5">
      <c r="A85" s="4" t="s">
        <v>32</v>
      </c>
      <c r="B85" s="5" t="s">
        <v>33</v>
      </c>
      <c r="C85" s="6" t="s">
        <v>188</v>
      </c>
      <c r="D85" s="4" t="s">
        <v>35</v>
      </c>
      <c r="E85" s="4" t="s">
        <v>43</v>
      </c>
      <c r="F85" s="4" t="s">
        <v>37</v>
      </c>
      <c r="G85" s="4" t="s">
        <v>46</v>
      </c>
      <c r="H85" s="4" t="s">
        <v>186</v>
      </c>
      <c r="I85" s="4" t="s">
        <v>82</v>
      </c>
      <c r="J85" s="4"/>
      <c r="K85" s="4"/>
      <c r="L85" s="4" t="s">
        <v>84</v>
      </c>
      <c r="M85" s="4" t="s">
        <v>85</v>
      </c>
      <c r="N85" s="4" t="s">
        <v>40</v>
      </c>
      <c r="O85" s="5" t="s">
        <v>189</v>
      </c>
      <c r="P85" s="7">
        <v>0</v>
      </c>
      <c r="Q85" s="7">
        <v>1207201</v>
      </c>
      <c r="R85" s="7">
        <v>0</v>
      </c>
      <c r="S85" s="7">
        <v>1207201</v>
      </c>
      <c r="T85" s="7">
        <v>0</v>
      </c>
      <c r="U85" s="7">
        <v>117000</v>
      </c>
      <c r="V85" s="7">
        <v>1090201</v>
      </c>
      <c r="W85" s="7">
        <v>117000</v>
      </c>
      <c r="X85" s="7">
        <v>117000</v>
      </c>
      <c r="Y85" s="7">
        <v>117000</v>
      </c>
      <c r="Z85" s="7">
        <v>117000</v>
      </c>
    </row>
    <row r="86" spans="1:27" s="12" customFormat="1" ht="25.5">
      <c r="A86" s="8"/>
      <c r="B86" s="9"/>
      <c r="C86" s="10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 t="s">
        <v>190</v>
      </c>
      <c r="P86" s="11">
        <f>SUM(P42:P85)</f>
        <v>1491963441</v>
      </c>
      <c r="Q86" s="11">
        <f t="shared" ref="Q86:Z86" si="1">SUM(Q42:Q85)</f>
        <v>51399141</v>
      </c>
      <c r="R86" s="11">
        <f t="shared" si="1"/>
        <v>54158263</v>
      </c>
      <c r="S86" s="11">
        <f t="shared" si="1"/>
        <v>1489204319</v>
      </c>
      <c r="T86" s="11">
        <f t="shared" si="1"/>
        <v>0</v>
      </c>
      <c r="U86" s="11">
        <f t="shared" si="1"/>
        <v>1221635410.47</v>
      </c>
      <c r="V86" s="11">
        <f t="shared" si="1"/>
        <v>267568908.53</v>
      </c>
      <c r="W86" s="11">
        <f t="shared" si="1"/>
        <v>1042806654.47</v>
      </c>
      <c r="X86" s="11">
        <f t="shared" si="1"/>
        <v>330674447.51999998</v>
      </c>
      <c r="Y86" s="11">
        <f t="shared" si="1"/>
        <v>330674447.51999998</v>
      </c>
      <c r="Z86" s="11">
        <f t="shared" si="1"/>
        <v>330674447.51999998</v>
      </c>
    </row>
    <row r="87" spans="1:27" ht="22.5">
      <c r="A87" s="4" t="s">
        <v>32</v>
      </c>
      <c r="B87" s="5" t="s">
        <v>33</v>
      </c>
      <c r="C87" s="6" t="s">
        <v>191</v>
      </c>
      <c r="D87" s="4" t="s">
        <v>35</v>
      </c>
      <c r="E87" s="4" t="s">
        <v>82</v>
      </c>
      <c r="F87" s="4" t="s">
        <v>43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168</v>
      </c>
      <c r="N87" s="4" t="s">
        <v>192</v>
      </c>
      <c r="O87" s="5" t="s">
        <v>193</v>
      </c>
      <c r="P87" s="7">
        <v>14570153</v>
      </c>
      <c r="Q87" s="7">
        <v>0</v>
      </c>
      <c r="R87" s="7">
        <v>0</v>
      </c>
      <c r="S87" s="7">
        <v>14570153</v>
      </c>
      <c r="T87" s="7">
        <v>0</v>
      </c>
      <c r="U87" s="7">
        <v>0</v>
      </c>
      <c r="V87" s="7">
        <v>14570153</v>
      </c>
      <c r="W87" s="7">
        <v>0</v>
      </c>
      <c r="X87" s="7">
        <v>0</v>
      </c>
      <c r="Y87" s="7">
        <v>0</v>
      </c>
      <c r="Z87" s="7">
        <v>0</v>
      </c>
    </row>
    <row r="88" spans="1:27">
      <c r="A88" s="4" t="s">
        <v>32</v>
      </c>
      <c r="B88" s="5" t="s">
        <v>33</v>
      </c>
      <c r="C88" s="6" t="s">
        <v>194</v>
      </c>
      <c r="D88" s="4" t="s">
        <v>35</v>
      </c>
      <c r="E88" s="4" t="s">
        <v>82</v>
      </c>
      <c r="F88" s="4" t="s">
        <v>103</v>
      </c>
      <c r="G88" s="4" t="s">
        <v>36</v>
      </c>
      <c r="H88" s="4" t="s">
        <v>36</v>
      </c>
      <c r="I88" s="4"/>
      <c r="J88" s="4"/>
      <c r="K88" s="4"/>
      <c r="L88" s="4" t="s">
        <v>38</v>
      </c>
      <c r="M88" s="4" t="s">
        <v>39</v>
      </c>
      <c r="N88" s="4" t="s">
        <v>40</v>
      </c>
      <c r="O88" s="5" t="s">
        <v>195</v>
      </c>
      <c r="P88" s="7">
        <v>4045818</v>
      </c>
      <c r="Q88" s="7">
        <v>0</v>
      </c>
      <c r="R88" s="7">
        <v>0</v>
      </c>
      <c r="S88" s="7">
        <v>4045818</v>
      </c>
      <c r="T88" s="7">
        <v>0</v>
      </c>
      <c r="U88" s="7">
        <v>0</v>
      </c>
      <c r="V88" s="7">
        <v>4045818</v>
      </c>
      <c r="W88" s="7">
        <v>0</v>
      </c>
      <c r="X88" s="7">
        <v>0</v>
      </c>
      <c r="Y88" s="7">
        <v>0</v>
      </c>
      <c r="Z88" s="7">
        <v>0</v>
      </c>
    </row>
    <row r="89" spans="1:27" s="12" customFormat="1" ht="12.75">
      <c r="A89" s="8"/>
      <c r="B89" s="9"/>
      <c r="C89" s="10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 t="s">
        <v>196</v>
      </c>
      <c r="P89" s="11">
        <f>SUM(P87:P88)</f>
        <v>18615971</v>
      </c>
      <c r="Q89" s="11">
        <f t="shared" ref="Q89:AA89" si="2">SUM(Q87:Q88)</f>
        <v>0</v>
      </c>
      <c r="R89" s="11">
        <f t="shared" si="2"/>
        <v>0</v>
      </c>
      <c r="S89" s="11">
        <f t="shared" si="2"/>
        <v>18615971</v>
      </c>
      <c r="T89" s="11">
        <f t="shared" si="2"/>
        <v>0</v>
      </c>
      <c r="U89" s="11">
        <f t="shared" si="2"/>
        <v>0</v>
      </c>
      <c r="V89" s="11">
        <f t="shared" si="2"/>
        <v>18615971</v>
      </c>
      <c r="W89" s="11">
        <f t="shared" si="2"/>
        <v>0</v>
      </c>
      <c r="X89" s="11">
        <f t="shared" si="2"/>
        <v>0</v>
      </c>
      <c r="Y89" s="11">
        <f t="shared" si="2"/>
        <v>0</v>
      </c>
      <c r="Z89" s="11">
        <f t="shared" si="2"/>
        <v>0</v>
      </c>
      <c r="AA89" s="13">
        <f t="shared" si="2"/>
        <v>0</v>
      </c>
    </row>
    <row r="90" spans="1:27" s="18" customFormat="1" ht="28.5">
      <c r="A90" s="14"/>
      <c r="B90" s="15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5" t="s">
        <v>197</v>
      </c>
      <c r="P90" s="17">
        <f>SUM(P89,P86,P41)</f>
        <v>7171768575</v>
      </c>
      <c r="Q90" s="17">
        <f t="shared" ref="Q90:Z90" si="3">SUM(Q89,Q86,Q41)</f>
        <v>65786203</v>
      </c>
      <c r="R90" s="17">
        <f t="shared" si="3"/>
        <v>66351794</v>
      </c>
      <c r="S90" s="17">
        <f t="shared" si="3"/>
        <v>7171202984</v>
      </c>
      <c r="T90" s="17">
        <f t="shared" si="3"/>
        <v>0</v>
      </c>
      <c r="U90" s="17">
        <f t="shared" si="3"/>
        <v>6875505240.4700003</v>
      </c>
      <c r="V90" s="17">
        <f t="shared" si="3"/>
        <v>295342920.52999997</v>
      </c>
      <c r="W90" s="17">
        <f t="shared" si="3"/>
        <v>2980355816.4700003</v>
      </c>
      <c r="X90" s="17">
        <f t="shared" si="3"/>
        <v>2063122942.52</v>
      </c>
      <c r="Y90" s="17">
        <f t="shared" si="3"/>
        <v>2021601844.52</v>
      </c>
      <c r="Z90" s="17">
        <f t="shared" si="3"/>
        <v>2021601844.52</v>
      </c>
    </row>
    <row r="91" spans="1:27" ht="67.5">
      <c r="A91" s="4" t="s">
        <v>32</v>
      </c>
      <c r="B91" s="5" t="s">
        <v>33</v>
      </c>
      <c r="C91" s="6" t="s">
        <v>198</v>
      </c>
      <c r="D91" s="4" t="s">
        <v>199</v>
      </c>
      <c r="E91" s="4" t="s">
        <v>200</v>
      </c>
      <c r="F91" s="4" t="s">
        <v>201</v>
      </c>
      <c r="G91" s="4" t="s">
        <v>36</v>
      </c>
      <c r="H91" s="4" t="s">
        <v>37</v>
      </c>
      <c r="I91" s="4" t="s">
        <v>36</v>
      </c>
      <c r="J91" s="4"/>
      <c r="K91" s="4"/>
      <c r="L91" s="4" t="s">
        <v>38</v>
      </c>
      <c r="M91" s="4" t="s">
        <v>39</v>
      </c>
      <c r="N91" s="4" t="s">
        <v>40</v>
      </c>
      <c r="O91" s="5" t="s">
        <v>202</v>
      </c>
      <c r="P91" s="7">
        <v>2513850191</v>
      </c>
      <c r="Q91" s="7">
        <v>5177913</v>
      </c>
      <c r="R91" s="7">
        <v>100447319</v>
      </c>
      <c r="S91" s="7">
        <v>2418580785</v>
      </c>
      <c r="T91" s="7">
        <v>0</v>
      </c>
      <c r="U91" s="7">
        <v>2418402872</v>
      </c>
      <c r="V91" s="7">
        <v>177913</v>
      </c>
      <c r="W91" s="7">
        <v>2352402872</v>
      </c>
      <c r="X91" s="7">
        <v>797405822</v>
      </c>
      <c r="Y91" s="7">
        <v>797405822</v>
      </c>
      <c r="Z91" s="7">
        <v>797405822</v>
      </c>
    </row>
    <row r="92" spans="1:27" ht="67.5">
      <c r="A92" s="4" t="s">
        <v>32</v>
      </c>
      <c r="B92" s="5" t="s">
        <v>33</v>
      </c>
      <c r="C92" s="6" t="s">
        <v>198</v>
      </c>
      <c r="D92" s="4" t="s">
        <v>199</v>
      </c>
      <c r="E92" s="4" t="s">
        <v>200</v>
      </c>
      <c r="F92" s="4" t="s">
        <v>201</v>
      </c>
      <c r="G92" s="4" t="s">
        <v>36</v>
      </c>
      <c r="H92" s="4" t="s">
        <v>37</v>
      </c>
      <c r="I92" s="4" t="s">
        <v>36</v>
      </c>
      <c r="J92" s="4"/>
      <c r="K92" s="4"/>
      <c r="L92" s="4" t="s">
        <v>84</v>
      </c>
      <c r="M92" s="4" t="s">
        <v>85</v>
      </c>
      <c r="N92" s="4" t="s">
        <v>40</v>
      </c>
      <c r="O92" s="5" t="s">
        <v>202</v>
      </c>
      <c r="P92" s="7">
        <v>0</v>
      </c>
      <c r="Q92" s="7">
        <v>119530672</v>
      </c>
      <c r="R92" s="7">
        <v>0</v>
      </c>
      <c r="S92" s="7">
        <v>119530672</v>
      </c>
      <c r="T92" s="7">
        <v>0</v>
      </c>
      <c r="U92" s="7">
        <v>119530672</v>
      </c>
      <c r="V92" s="7">
        <v>0</v>
      </c>
      <c r="W92" s="7">
        <v>60962097</v>
      </c>
      <c r="X92" s="7">
        <v>42222180</v>
      </c>
      <c r="Y92" s="7">
        <v>42222180</v>
      </c>
      <c r="Z92" s="7">
        <v>42222180</v>
      </c>
    </row>
    <row r="93" spans="1:27" ht="67.5">
      <c r="A93" s="4" t="s">
        <v>32</v>
      </c>
      <c r="B93" s="5" t="s">
        <v>33</v>
      </c>
      <c r="C93" s="6" t="s">
        <v>198</v>
      </c>
      <c r="D93" s="4" t="s">
        <v>199</v>
      </c>
      <c r="E93" s="4" t="s">
        <v>200</v>
      </c>
      <c r="F93" s="4" t="s">
        <v>201</v>
      </c>
      <c r="G93" s="4" t="s">
        <v>36</v>
      </c>
      <c r="H93" s="4" t="s">
        <v>37</v>
      </c>
      <c r="I93" s="4" t="s">
        <v>36</v>
      </c>
      <c r="J93" s="4"/>
      <c r="K93" s="4"/>
      <c r="L93" s="4" t="s">
        <v>84</v>
      </c>
      <c r="M93" s="4" t="s">
        <v>179</v>
      </c>
      <c r="N93" s="4" t="s">
        <v>40</v>
      </c>
      <c r="O93" s="5" t="s">
        <v>202</v>
      </c>
      <c r="P93" s="7">
        <v>0</v>
      </c>
      <c r="Q93" s="7">
        <v>46916646</v>
      </c>
      <c r="R93" s="7">
        <v>0</v>
      </c>
      <c r="S93" s="7">
        <v>46916646</v>
      </c>
      <c r="T93" s="7">
        <v>0</v>
      </c>
      <c r="U93" s="7">
        <v>46916646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7" ht="67.5">
      <c r="A94" s="4" t="s">
        <v>32</v>
      </c>
      <c r="B94" s="5" t="s">
        <v>33</v>
      </c>
      <c r="C94" s="6" t="s">
        <v>203</v>
      </c>
      <c r="D94" s="4" t="s">
        <v>199</v>
      </c>
      <c r="E94" s="4" t="s">
        <v>200</v>
      </c>
      <c r="F94" s="4" t="s">
        <v>201</v>
      </c>
      <c r="G94" s="4" t="s">
        <v>36</v>
      </c>
      <c r="H94" s="4" t="s">
        <v>37</v>
      </c>
      <c r="I94" s="4" t="s">
        <v>43</v>
      </c>
      <c r="J94" s="4"/>
      <c r="K94" s="4"/>
      <c r="L94" s="4" t="s">
        <v>38</v>
      </c>
      <c r="M94" s="4" t="s">
        <v>39</v>
      </c>
      <c r="N94" s="4" t="s">
        <v>40</v>
      </c>
      <c r="O94" s="5" t="s">
        <v>204</v>
      </c>
      <c r="P94" s="7">
        <v>365350555</v>
      </c>
      <c r="Q94" s="7">
        <v>100447319</v>
      </c>
      <c r="R94" s="7">
        <v>5177913</v>
      </c>
      <c r="S94" s="7">
        <v>460619961</v>
      </c>
      <c r="T94" s="7">
        <v>0</v>
      </c>
      <c r="U94" s="7">
        <v>460619961</v>
      </c>
      <c r="V94" s="7">
        <v>0</v>
      </c>
      <c r="W94" s="7">
        <v>460619961</v>
      </c>
      <c r="X94" s="7">
        <v>138509520</v>
      </c>
      <c r="Y94" s="7">
        <v>138509520</v>
      </c>
      <c r="Z94" s="7">
        <v>138509520</v>
      </c>
    </row>
    <row r="95" spans="1:27" ht="67.5">
      <c r="A95" s="4" t="s">
        <v>32</v>
      </c>
      <c r="B95" s="5" t="s">
        <v>33</v>
      </c>
      <c r="C95" s="6" t="s">
        <v>203</v>
      </c>
      <c r="D95" s="4" t="s">
        <v>199</v>
      </c>
      <c r="E95" s="4" t="s">
        <v>200</v>
      </c>
      <c r="F95" s="4" t="s">
        <v>201</v>
      </c>
      <c r="G95" s="4" t="s">
        <v>36</v>
      </c>
      <c r="H95" s="4" t="s">
        <v>37</v>
      </c>
      <c r="I95" s="4" t="s">
        <v>43</v>
      </c>
      <c r="J95" s="4"/>
      <c r="K95" s="4"/>
      <c r="L95" s="4" t="s">
        <v>84</v>
      </c>
      <c r="M95" s="4" t="s">
        <v>85</v>
      </c>
      <c r="N95" s="4" t="s">
        <v>40</v>
      </c>
      <c r="O95" s="5" t="s">
        <v>204</v>
      </c>
      <c r="P95" s="7">
        <v>119530672</v>
      </c>
      <c r="Q95" s="7">
        <v>0</v>
      </c>
      <c r="R95" s="7">
        <v>119530672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7" ht="67.5">
      <c r="A96" s="4" t="s">
        <v>32</v>
      </c>
      <c r="B96" s="5" t="s">
        <v>33</v>
      </c>
      <c r="C96" s="6" t="s">
        <v>203</v>
      </c>
      <c r="D96" s="4" t="s">
        <v>199</v>
      </c>
      <c r="E96" s="4" t="s">
        <v>200</v>
      </c>
      <c r="F96" s="4" t="s">
        <v>201</v>
      </c>
      <c r="G96" s="4" t="s">
        <v>36</v>
      </c>
      <c r="H96" s="4" t="s">
        <v>37</v>
      </c>
      <c r="I96" s="4" t="s">
        <v>43</v>
      </c>
      <c r="J96" s="4"/>
      <c r="K96" s="4"/>
      <c r="L96" s="4" t="s">
        <v>84</v>
      </c>
      <c r="M96" s="4" t="s">
        <v>179</v>
      </c>
      <c r="N96" s="4" t="s">
        <v>40</v>
      </c>
      <c r="O96" s="5" t="s">
        <v>204</v>
      </c>
      <c r="P96" s="7">
        <v>289654400</v>
      </c>
      <c r="Q96" s="7">
        <v>0</v>
      </c>
      <c r="R96" s="7">
        <v>46916646</v>
      </c>
      <c r="S96" s="7">
        <v>242737754</v>
      </c>
      <c r="T96" s="7">
        <v>0</v>
      </c>
      <c r="U96" s="7">
        <v>195345354</v>
      </c>
      <c r="V96" s="7">
        <v>47392400</v>
      </c>
      <c r="W96" s="7">
        <v>8925027</v>
      </c>
      <c r="X96" s="7">
        <v>2824027</v>
      </c>
      <c r="Y96" s="7">
        <v>2824027</v>
      </c>
      <c r="Z96" s="7">
        <v>2824027</v>
      </c>
    </row>
    <row r="97" spans="1:26" ht="45">
      <c r="A97" s="4" t="s">
        <v>32</v>
      </c>
      <c r="B97" s="5" t="s">
        <v>33</v>
      </c>
      <c r="C97" s="6" t="s">
        <v>205</v>
      </c>
      <c r="D97" s="4" t="s">
        <v>199</v>
      </c>
      <c r="E97" s="4" t="s">
        <v>206</v>
      </c>
      <c r="F97" s="4" t="s">
        <v>201</v>
      </c>
      <c r="G97" s="4" t="s">
        <v>36</v>
      </c>
      <c r="H97" s="4" t="s">
        <v>37</v>
      </c>
      <c r="I97" s="4" t="s">
        <v>36</v>
      </c>
      <c r="J97" s="4"/>
      <c r="K97" s="4"/>
      <c r="L97" s="4" t="s">
        <v>38</v>
      </c>
      <c r="M97" s="4" t="s">
        <v>39</v>
      </c>
      <c r="N97" s="4" t="s">
        <v>40</v>
      </c>
      <c r="O97" s="5" t="s">
        <v>207</v>
      </c>
      <c r="P97" s="7">
        <v>101745387</v>
      </c>
      <c r="Q97" s="7">
        <v>0</v>
      </c>
      <c r="R97" s="7">
        <v>300000</v>
      </c>
      <c r="S97" s="7">
        <v>101445387</v>
      </c>
      <c r="T97" s="7">
        <v>0</v>
      </c>
      <c r="U97" s="7">
        <v>101392000</v>
      </c>
      <c r="V97" s="7">
        <v>53387</v>
      </c>
      <c r="W97" s="7">
        <v>101392000</v>
      </c>
      <c r="X97" s="7">
        <v>40935325</v>
      </c>
      <c r="Y97" s="7">
        <v>40935325</v>
      </c>
      <c r="Z97" s="7">
        <v>40935325</v>
      </c>
    </row>
    <row r="98" spans="1:26" ht="90">
      <c r="A98" s="4" t="s">
        <v>32</v>
      </c>
      <c r="B98" s="5" t="s">
        <v>33</v>
      </c>
      <c r="C98" s="6" t="s">
        <v>208</v>
      </c>
      <c r="D98" s="4" t="s">
        <v>199</v>
      </c>
      <c r="E98" s="4" t="s">
        <v>206</v>
      </c>
      <c r="F98" s="4" t="s">
        <v>201</v>
      </c>
      <c r="G98" s="4" t="s">
        <v>43</v>
      </c>
      <c r="H98" s="4" t="s">
        <v>37</v>
      </c>
      <c r="I98" s="4" t="s">
        <v>36</v>
      </c>
      <c r="J98" s="4"/>
      <c r="K98" s="4"/>
      <c r="L98" s="4" t="s">
        <v>38</v>
      </c>
      <c r="M98" s="4" t="s">
        <v>39</v>
      </c>
      <c r="N98" s="4" t="s">
        <v>40</v>
      </c>
      <c r="O98" s="5" t="s">
        <v>209</v>
      </c>
      <c r="P98" s="7">
        <v>15225453</v>
      </c>
      <c r="Q98" s="7">
        <v>0</v>
      </c>
      <c r="R98" s="7">
        <v>0</v>
      </c>
      <c r="S98" s="7">
        <v>15225453</v>
      </c>
      <c r="T98" s="7">
        <v>0</v>
      </c>
      <c r="U98" s="7">
        <v>0</v>
      </c>
      <c r="V98" s="7">
        <v>15225453</v>
      </c>
      <c r="W98" s="7">
        <v>0</v>
      </c>
      <c r="X98" s="7">
        <v>0</v>
      </c>
      <c r="Y98" s="7">
        <v>0</v>
      </c>
      <c r="Z98" s="7">
        <v>0</v>
      </c>
    </row>
    <row r="99" spans="1:26" ht="90">
      <c r="A99" s="4" t="s">
        <v>32</v>
      </c>
      <c r="B99" s="5" t="s">
        <v>33</v>
      </c>
      <c r="C99" s="6" t="s">
        <v>210</v>
      </c>
      <c r="D99" s="4" t="s">
        <v>199</v>
      </c>
      <c r="E99" s="4" t="s">
        <v>206</v>
      </c>
      <c r="F99" s="4" t="s">
        <v>201</v>
      </c>
      <c r="G99" s="4" t="s">
        <v>43</v>
      </c>
      <c r="H99" s="4" t="s">
        <v>37</v>
      </c>
      <c r="I99" s="4" t="s">
        <v>43</v>
      </c>
      <c r="J99" s="4"/>
      <c r="K99" s="4"/>
      <c r="L99" s="4" t="s">
        <v>38</v>
      </c>
      <c r="M99" s="4" t="s">
        <v>39</v>
      </c>
      <c r="N99" s="4" t="s">
        <v>40</v>
      </c>
      <c r="O99" s="5" t="s">
        <v>211</v>
      </c>
      <c r="P99" s="7">
        <v>733402523</v>
      </c>
      <c r="Q99" s="7">
        <v>0</v>
      </c>
      <c r="R99" s="7">
        <v>40400000</v>
      </c>
      <c r="S99" s="7">
        <v>693002523</v>
      </c>
      <c r="T99" s="7">
        <v>0</v>
      </c>
      <c r="U99" s="7">
        <v>452490124</v>
      </c>
      <c r="V99" s="7">
        <v>240512399</v>
      </c>
      <c r="W99" s="7">
        <v>404569401</v>
      </c>
      <c r="X99" s="7">
        <v>170990114</v>
      </c>
      <c r="Y99" s="7">
        <v>170990114</v>
      </c>
      <c r="Z99" s="7">
        <v>170990114</v>
      </c>
    </row>
    <row r="100" spans="1:26" ht="90">
      <c r="A100" s="4" t="s">
        <v>32</v>
      </c>
      <c r="B100" s="5" t="s">
        <v>33</v>
      </c>
      <c r="C100" s="6" t="s">
        <v>212</v>
      </c>
      <c r="D100" s="4" t="s">
        <v>199</v>
      </c>
      <c r="E100" s="4" t="s">
        <v>206</v>
      </c>
      <c r="F100" s="4" t="s">
        <v>201</v>
      </c>
      <c r="G100" s="4" t="s">
        <v>82</v>
      </c>
      <c r="H100" s="4" t="s">
        <v>37</v>
      </c>
      <c r="I100" s="4" t="s">
        <v>36</v>
      </c>
      <c r="J100" s="4"/>
      <c r="K100" s="4"/>
      <c r="L100" s="4" t="s">
        <v>38</v>
      </c>
      <c r="M100" s="4" t="s">
        <v>39</v>
      </c>
      <c r="N100" s="4" t="s">
        <v>40</v>
      </c>
      <c r="O100" s="5" t="s">
        <v>213</v>
      </c>
      <c r="P100" s="7">
        <v>91042083</v>
      </c>
      <c r="Q100" s="7">
        <v>0</v>
      </c>
      <c r="R100" s="7">
        <v>0</v>
      </c>
      <c r="S100" s="7">
        <v>91042083</v>
      </c>
      <c r="T100" s="7">
        <v>0</v>
      </c>
      <c r="U100" s="7">
        <v>91042083</v>
      </c>
      <c r="V100" s="7">
        <v>0</v>
      </c>
      <c r="W100" s="7">
        <v>91042083</v>
      </c>
      <c r="X100" s="7">
        <v>28692051</v>
      </c>
      <c r="Y100" s="7">
        <v>28692051</v>
      </c>
      <c r="Z100" s="7">
        <v>28692051</v>
      </c>
    </row>
    <row r="101" spans="1:26" ht="90">
      <c r="A101" s="4" t="s">
        <v>32</v>
      </c>
      <c r="B101" s="5" t="s">
        <v>33</v>
      </c>
      <c r="C101" s="6" t="s">
        <v>214</v>
      </c>
      <c r="D101" s="4" t="s">
        <v>199</v>
      </c>
      <c r="E101" s="4" t="s">
        <v>206</v>
      </c>
      <c r="F101" s="4" t="s">
        <v>201</v>
      </c>
      <c r="G101" s="4" t="s">
        <v>82</v>
      </c>
      <c r="H101" s="4" t="s">
        <v>37</v>
      </c>
      <c r="I101" s="4" t="s">
        <v>43</v>
      </c>
      <c r="J101" s="4"/>
      <c r="K101" s="4"/>
      <c r="L101" s="4" t="s">
        <v>38</v>
      </c>
      <c r="M101" s="4" t="s">
        <v>39</v>
      </c>
      <c r="N101" s="4" t="s">
        <v>40</v>
      </c>
      <c r="O101" s="5" t="s">
        <v>215</v>
      </c>
      <c r="P101" s="7">
        <v>477783808</v>
      </c>
      <c r="Q101" s="7">
        <v>0</v>
      </c>
      <c r="R101" s="7">
        <v>169000000</v>
      </c>
      <c r="S101" s="7">
        <v>308783808</v>
      </c>
      <c r="T101" s="7">
        <v>0</v>
      </c>
      <c r="U101" s="7">
        <v>229627382</v>
      </c>
      <c r="V101" s="7">
        <v>79156426</v>
      </c>
      <c r="W101" s="7">
        <v>80027600</v>
      </c>
      <c r="X101" s="7">
        <v>45417707</v>
      </c>
      <c r="Y101" s="7">
        <v>45417707</v>
      </c>
      <c r="Z101" s="7">
        <v>45417707</v>
      </c>
    </row>
    <row r="102" spans="1:26" s="18" customFormat="1">
      <c r="A102" s="14"/>
      <c r="B102" s="15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5" t="s">
        <v>216</v>
      </c>
      <c r="P102" s="17">
        <f>SUM(P91:P101)</f>
        <v>4707585072</v>
      </c>
      <c r="Q102" s="17">
        <f t="shared" ref="Q102:Z102" si="4">SUM(Q91:Q101)</f>
        <v>272072550</v>
      </c>
      <c r="R102" s="17">
        <f t="shared" si="4"/>
        <v>481772550</v>
      </c>
      <c r="S102" s="17">
        <f t="shared" si="4"/>
        <v>4497885072</v>
      </c>
      <c r="T102" s="17">
        <f t="shared" si="4"/>
        <v>0</v>
      </c>
      <c r="U102" s="17">
        <f t="shared" si="4"/>
        <v>4115367094</v>
      </c>
      <c r="V102" s="17">
        <f t="shared" si="4"/>
        <v>382517978</v>
      </c>
      <c r="W102" s="17">
        <f t="shared" si="4"/>
        <v>3559941041</v>
      </c>
      <c r="X102" s="17">
        <f t="shared" si="4"/>
        <v>1266996746</v>
      </c>
      <c r="Y102" s="17">
        <f t="shared" si="4"/>
        <v>1266996746</v>
      </c>
      <c r="Z102" s="17">
        <f t="shared" si="4"/>
        <v>1266996746</v>
      </c>
    </row>
    <row r="103" spans="1:26">
      <c r="A103" s="4" t="s">
        <v>1</v>
      </c>
      <c r="B103" s="5" t="s">
        <v>1</v>
      </c>
      <c r="C103" s="6" t="s">
        <v>1</v>
      </c>
      <c r="D103" s="4" t="s">
        <v>1</v>
      </c>
      <c r="E103" s="4" t="s">
        <v>1</v>
      </c>
      <c r="F103" s="4" t="s">
        <v>1</v>
      </c>
      <c r="G103" s="4" t="s">
        <v>1</v>
      </c>
      <c r="H103" s="4" t="s">
        <v>1</v>
      </c>
      <c r="I103" s="4" t="s">
        <v>1</v>
      </c>
      <c r="J103" s="4" t="s">
        <v>1</v>
      </c>
      <c r="K103" s="4" t="s">
        <v>1</v>
      </c>
      <c r="L103" s="4" t="s">
        <v>1</v>
      </c>
      <c r="M103" s="4" t="s">
        <v>1</v>
      </c>
      <c r="N103" s="4" t="s">
        <v>1</v>
      </c>
      <c r="O103" s="5" t="s">
        <v>1</v>
      </c>
      <c r="P103" s="7">
        <v>11860737676</v>
      </c>
      <c r="Q103" s="7">
        <v>337858753</v>
      </c>
      <c r="R103" s="7">
        <v>548124344</v>
      </c>
      <c r="S103" s="7">
        <v>11650472085</v>
      </c>
      <c r="T103" s="7">
        <v>0</v>
      </c>
      <c r="U103" s="7">
        <v>10990872334.469999</v>
      </c>
      <c r="V103" s="7">
        <v>659599750.52999997</v>
      </c>
      <c r="W103" s="7">
        <v>6540296857.4700003</v>
      </c>
      <c r="X103" s="7">
        <v>3330119688.52</v>
      </c>
      <c r="Y103" s="7">
        <v>3288598590.52</v>
      </c>
      <c r="Z103" s="7">
        <v>3288598590.52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 Nathaly Vargas Avendaño</cp:lastModifiedBy>
  <dcterms:created xsi:type="dcterms:W3CDTF">2018-05-09T21:30:39Z</dcterms:created>
  <dcterms:modified xsi:type="dcterms:W3CDTF">2018-05-09T22:26:27Z</dcterms:modified>
</cp:coreProperties>
</file>