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570" windowHeight="957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Q96" i="1" l="1"/>
  <c r="R96" i="1"/>
  <c r="S96" i="1"/>
  <c r="T96" i="1"/>
  <c r="U96" i="1"/>
  <c r="V96" i="1"/>
  <c r="W96" i="1"/>
  <c r="X96" i="1"/>
  <c r="Y96" i="1"/>
  <c r="Z96" i="1"/>
  <c r="Q80" i="1"/>
  <c r="R80" i="1"/>
  <c r="S80" i="1"/>
  <c r="T80" i="1"/>
  <c r="U80" i="1"/>
  <c r="V80" i="1"/>
  <c r="W80" i="1"/>
  <c r="X80" i="1"/>
  <c r="Y80" i="1"/>
  <c r="Z80" i="1"/>
  <c r="P80" i="1"/>
  <c r="Q39" i="1"/>
  <c r="R39" i="1"/>
  <c r="S39" i="1"/>
  <c r="T39" i="1"/>
  <c r="U39" i="1"/>
  <c r="V39" i="1"/>
  <c r="W39" i="1"/>
  <c r="X39" i="1"/>
  <c r="Y39" i="1"/>
  <c r="Z39" i="1"/>
  <c r="Q83" i="1" l="1"/>
  <c r="R83" i="1"/>
  <c r="S83" i="1"/>
  <c r="T83" i="1"/>
  <c r="U83" i="1"/>
  <c r="V83" i="1"/>
  <c r="W83" i="1"/>
  <c r="X83" i="1"/>
  <c r="Y83" i="1"/>
  <c r="Z83" i="1"/>
  <c r="P83" i="1"/>
  <c r="P96" i="1"/>
  <c r="Q84" i="1"/>
  <c r="R84" i="1"/>
  <c r="U84" i="1"/>
  <c r="V84" i="1"/>
  <c r="Y84" i="1"/>
  <c r="Z84" i="1"/>
  <c r="S84" i="1"/>
  <c r="W84" i="1"/>
  <c r="P39" i="1"/>
  <c r="P84" i="1" s="1"/>
  <c r="X84" i="1" l="1"/>
  <c r="T84" i="1"/>
</calcChain>
</file>

<file path=xl/sharedStrings.xml><?xml version="1.0" encoding="utf-8"?>
<sst xmlns="http://schemas.openxmlformats.org/spreadsheetml/2006/main" count="1181" uniqueCount="208">
  <si>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</si>
  <si>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</si>
  <si>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</si>
  <si>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</si>
  <si>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</si>
  <si>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</si>
  <si>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</si>
  <si>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</si>
  <si>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</si>
  <si>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</si>
  <si>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</si>
  <si>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</si>
  <si>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</si>
  <si>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</si>
  <si>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</si>
  <si>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</si>
  <si>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</si>
  <si>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</si>
  <si>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</si>
  <si>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</si>
  <si>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</si>
  <si>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</si>
  <si>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</si>
  <si>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</si>
  <si>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</si>
  <si>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</si>
  <si>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</si>
  <si>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</si>
  <si>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</si>
  <si>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</si>
  <si>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</si>
  <si>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</si>
  <si>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</si>
  <si>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</si>
  <si>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A-1-0-1-1-1</t>
  </si>
  <si>
    <t>A</t>
  </si>
  <si>
    <t>1</t>
  </si>
  <si>
    <t>0</t>
  </si>
  <si>
    <t>Nación</t>
  </si>
  <si>
    <t>10</t>
  </si>
  <si>
    <t>CSF</t>
  </si>
  <si>
    <t>SUELDOS</t>
  </si>
  <si>
    <t>A-1-0-1-1-2</t>
  </si>
  <si>
    <t>2</t>
  </si>
  <si>
    <t>SUELDOS DE VACACIONES</t>
  </si>
  <si>
    <t>A-1-0-1-1-4</t>
  </si>
  <si>
    <t>4</t>
  </si>
  <si>
    <t>INCAPACIDADES Y LICENCIA DE MATERNIDAD</t>
  </si>
  <si>
    <t>A-1-0-1-4-1</t>
  </si>
  <si>
    <t>PRIMA TECNICA SALARIAL</t>
  </si>
  <si>
    <t>A-1-0-1-4-2</t>
  </si>
  <si>
    <t>PRIMA TECNICA NO SALARIAL</t>
  </si>
  <si>
    <t>A-1-0-1-5-2</t>
  </si>
  <si>
    <t>5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</si>
  <si>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</si>
  <si>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</si>
  <si>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</si>
  <si>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</si>
  <si>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</si>
  <si>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</si>
  <si>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</si>
  <si>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</si>
  <si>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</si>
  <si>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</si>
  <si>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</si>
  <si>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</si>
  <si>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</si>
  <si>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</si>
  <si>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</si>
  <si>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</si>
  <si>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</si>
  <si>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</si>
  <si>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</si>
  <si>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</si>
  <si>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</si>
  <si>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</si>
  <si>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</si>
  <si>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</si>
  <si>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A-1-0-1-9-1</t>
  </si>
  <si>
    <t>9</t>
  </si>
  <si>
    <t>HORAS EXTRAS</t>
  </si>
  <si>
    <t>A-1-0-1-9-3</t>
  </si>
  <si>
    <t>3</t>
  </si>
  <si>
    <t>Propios</t>
  </si>
  <si>
    <t>20</t>
  </si>
  <si>
    <t>INDEMNIZACION POR VACACIONES</t>
  </si>
  <si>
    <t>A-1-0-2-12</t>
  </si>
  <si>
    <t>HONORARIOS</t>
  </si>
  <si>
    <t>A-1-0-2-14</t>
  </si>
  <si>
    <t>REMUNERACION SERVICIOS TECNICOS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</si>
  <si>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</si>
  <si>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</si>
  <si>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</si>
  <si>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</si>
  <si>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</si>
  <si>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</si>
  <si>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</si>
  <si>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</si>
  <si>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</si>
  <si>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</si>
  <si>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</si>
  <si>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</si>
  <si>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</si>
  <si>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6</t>
  </si>
  <si>
    <t>EMPRESAS PUBLICAS PROMOTORAS DE SALUD</t>
  </si>
  <si>
    <t>A-1-0-5-6</t>
  </si>
  <si>
    <t>APORTES AL ICBF</t>
  </si>
  <si>
    <t>A-1-0-5-7</t>
  </si>
  <si>
    <t>7</t>
  </si>
  <si>
    <t>APORTES AL SENA</t>
  </si>
  <si>
    <t>A-2-0-3-50-2</t>
  </si>
  <si>
    <t>50</t>
  </si>
  <si>
    <t>IMPUESTO DE VEHICULO</t>
  </si>
  <si>
    <t>A-2-0-3-50-3</t>
  </si>
  <si>
    <t>IMPUESTO PREDIAL</t>
  </si>
  <si>
    <t>A-2-0-3-50-8</t>
  </si>
  <si>
    <t>8</t>
  </si>
  <si>
    <t>NOTARIADO</t>
  </si>
  <si>
    <t>A-2-0-3-50-90</t>
  </si>
  <si>
    <t>90</t>
  </si>
  <si>
    <t>OTROS IMPUESTOS</t>
  </si>
  <si>
    <t>A-2-0-3-51-1</t>
  </si>
  <si>
    <t>51</t>
  </si>
  <si>
    <t>MULTAS</t>
  </si>
  <si>
    <t>A-2-0-3-51-2</t>
  </si>
  <si>
    <t>SANCIONES</t>
  </si>
  <si>
    <t>A-2-0-4-4-1</t>
  </si>
  <si>
    <t>COMBUSTIBLE Y LUBRICANTES</t>
  </si>
  <si>
    <t>A-2-0-4-4-2</t>
  </si>
  <si>
    <t>DOTACION</t>
  </si>
  <si>
    <t>A-2-0-4-4-6</t>
  </si>
  <si>
    <t>LLANTAS Y ACCESORIOS</t>
  </si>
  <si>
    <t>A-2-0-4-4-15</t>
  </si>
  <si>
    <t>PAPELERIA, UTILES DE ESCRITORIO Y OFICINA</t>
  </si>
  <si>
    <t>A-2-0-4-4-18</t>
  </si>
  <si>
    <t>18</t>
  </si>
  <si>
    <t>PRODUCTOS DE CAFETERIA Y RESTAURANTE</t>
  </si>
  <si>
    <t>A-2-0-4-4-23</t>
  </si>
  <si>
    <t>23</t>
  </si>
  <si>
    <t>OTROS MATERIALES Y SUMINISTROS</t>
  </si>
  <si>
    <t>A-2-0-4-5-1</t>
  </si>
  <si>
    <t>MANTENIMIENTO DE BIENES INMUEBLES</t>
  </si>
  <si>
    <t>A-2-0-4-5-10</t>
  </si>
  <si>
    <t>SERVICIO DE SEGURIDAD Y VIGILANCIA</t>
  </si>
  <si>
    <t>A-2-0-4-5-12</t>
  </si>
  <si>
    <t>MANTENIMIENTO DE OTROS BIENES</t>
  </si>
  <si>
    <t>A-2-0-4-5-13</t>
  </si>
  <si>
    <t>MANTENIMIENTO DE SOFTWARE</t>
  </si>
  <si>
    <t>A-2-0-4-6-7</t>
  </si>
  <si>
    <t>TRANSPORTE</t>
  </si>
  <si>
    <t>A-2-0-4-6-8</t>
  </si>
  <si>
    <t>OTROS COMUNICACIONES Y TRANSPORTE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</si>
  <si>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</si>
  <si>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</si>
  <si>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</si>
  <si>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</si>
  <si>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</si>
  <si>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</si>
  <si>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</si>
  <si>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</si>
  <si>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</si>
  <si>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</si>
  <si>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A-2-0-4-8-7</t>
  </si>
  <si>
    <t>OTROS SERVICIOS PÚBLICOS</t>
  </si>
  <si>
    <t>A-2-0-4-9-11</t>
  </si>
  <si>
    <t>11</t>
  </si>
  <si>
    <t>SEGUROS GENERALES</t>
  </si>
  <si>
    <t>A-2-0-4-9-13</t>
  </si>
  <si>
    <t>OTROS SEGUROS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</si>
  <si>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</si>
  <si>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</si>
  <si>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</si>
  <si>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</si>
  <si>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</si>
  <si>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</si>
  <si>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A-2-0-4-21-4</t>
  </si>
  <si>
    <t>21</t>
  </si>
  <si>
    <t>SERVICIOS DE BIENESTAR SOCIAL</t>
  </si>
  <si>
    <t>A-2-0-4-21-5</t>
  </si>
  <si>
    <t>SERVICIOS DE CAPACITACION</t>
  </si>
  <si>
    <t>C-3302-1603-1-0-1</t>
  </si>
  <si>
    <t>C</t>
  </si>
  <si>
    <t>3302</t>
  </si>
  <si>
    <t>1603</t>
  </si>
  <si>
    <t>MISIONAL - INVESTIGACION EDICION Y DIVULGACION DE LOS TRABAJOS DEL INSTITUO EN LAS ÁREAS DE LINGÚISTICA LITERATURA Y SEMIÓTICA A NIVEL NACIONAL</t>
  </si>
  <si>
    <t>C-3302-1603-1-0-2</t>
  </si>
  <si>
    <t>APOYO - INVESTIGACION EDICION Y DIVULGACION DE LOS TRABAJOS DEL INSTITUO EN LAS ÁREAS DE LINGÚISTICA LITERATURA Y SEMIÓTICA A NIVEL NACIONAL</t>
  </si>
  <si>
    <t>C-3399-1603-1-0-1</t>
  </si>
  <si>
    <t>3399</t>
  </si>
  <si>
    <t>APOYO - FORTALECIMIENTO DEL DESARROLLO INSTITUCIONAL DEL INSTITUTO CARO Y CUERVO A NIVEL NACIONAL</t>
  </si>
  <si>
    <t>C-3399-1603-2-0-1</t>
  </si>
  <si>
    <t>MISIONAL - ADQUISICION DE OBRAS PARA LA BIBLIOTECA Y DE EQUIPOS PARA EL FUNCIONAMIENTO Y MODERNIZACION  DE LA IMPRENTA Y LOS PROCESOS MISIONALES Y DE APOYO A NIVEL NACIONAL</t>
  </si>
  <si>
    <t>C-3399-1603-2-0-2</t>
  </si>
  <si>
    <t>APOYO - ADQUISICION DE OBRAS PARA LA BIBLIOTECA Y DE EQUIPOS PARA EL FUNCIONAMIENTO Y MODERNIZACION  DE LA IMPRENTA Y LOS PROCESOS MISIONALES Y DE APOYO A NIVEL NACIONAL</t>
  </si>
  <si>
    <t>C-3399-1603-3-0-1</t>
  </si>
  <si>
    <t>MISIONAL- ADECUACION  MEJORAMIENTO, MANTENIMIENTO, DOTACION Y CONTROL ARQUITECTONICO DE LAS SEDES DEL INSTITUTO CARO Y CUERVO EN LA CIUDAD DE BOGOTA Y EN EL MUNICIPIO DE CHIA</t>
  </si>
  <si>
    <t>C-3399-1603-3-0-2</t>
  </si>
  <si>
    <t>APOYO - ADECUACION  MEJORAMIENTO, MANTENIMIENTO, DOTACION Y CONTROL ARQUITECTONICO DE LAS SEDES DEL INSTITUTO CARO Y CUERVO EN LA CIUDAD DE BOGOTA Y EN EL MUNICIPIO DE CHIA</t>
  </si>
  <si>
    <t xml:space="preserve">SUBTOTAL GASTOS DE PERSONAL </t>
  </si>
  <si>
    <t>SUBTOTAL GASTOS GENERALES</t>
  </si>
  <si>
    <t>TOTAL INVERSIÓN</t>
  </si>
  <si>
    <t>A-3-2-1-1</t>
  </si>
  <si>
    <t>SSF</t>
  </si>
  <si>
    <t>CUOTA DE AUDITAJE CONTRANAL</t>
  </si>
  <si>
    <t>A-3-6-1-1</t>
  </si>
  <si>
    <t>SENTENCIAS Y CONCILIACIONES</t>
  </si>
  <si>
    <t>SUBTOTAL TRANSFERENCIAS</t>
  </si>
  <si>
    <t>TOTAL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</si>
</sst>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  <family val="1"/>
    </font>
    <font>
      <b/>
      <sz val="10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left" vertical="center" wrapText="1" readingOrder="1"/>
    </xf>
    <xf numFmtId="0" fontId="7" fillId="2" borderId="1" xfId="0" applyNumberFormat="1" applyFont="1" applyFill="1" applyBorder="1" applyAlignment="1">
      <alignment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0</xdr:rowOff>
    </xdr:from>
    <xdr:to>
      <xdr:col>1</xdr:col>
      <xdr:colOff>971550</xdr:colOff>
      <xdr:row>4</xdr:row>
      <xdr:rowOff>9525</xdr:rowOff>
    </xdr:to>
    <xdr:pic>
      <xdr:nvPicPr>
        <xdr:cNvPr id="2" name="Imagen 1" descr="/Users/apple/Desktop/LOGO.75.APROBADO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1114425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790575</xdr:colOff>
      <xdr:row>1</xdr:row>
      <xdr:rowOff>133350</xdr:rowOff>
    </xdr:from>
    <xdr:to>
      <xdr:col>25</xdr:col>
      <xdr:colOff>1137285</xdr:colOff>
      <xdr:row>5</xdr:row>
      <xdr:rowOff>41910</xdr:rowOff>
    </xdr:to>
    <xdr:pic>
      <xdr:nvPicPr>
        <xdr:cNvPr id="3" name="Imagen 2" descr="Resultado de imagen para gobierno de colombia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783800" y="323850"/>
          <a:ext cx="160401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97"/>
  <sheetViews>
    <sheetView showGridLines="0" tabSelected="1" workbookViewId="0">
      <selection activeCell="AC94" sqref="AC94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9.5703125" customWidth="1"/>
    <col min="13" max="13" width="8" customWidth="1"/>
    <col min="14" max="14" width="9.5703125" customWidth="1"/>
    <col min="15" max="15" width="27.5703125" customWidth="1"/>
    <col min="16" max="26" width="18.85546875" customWidth="1"/>
    <col min="27" max="27" width="0" hidden="1" customWidth="1"/>
    <col min="28" max="28" width="13.42578125" customWidth="1"/>
  </cols>
  <sheetData>
    <row r="6" spans="1:26">
      <c r="A6" s="6" t="s">
        <v>0</v>
      </c>
      <c r="B6" s="6">
        <v>2018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  <c r="H6" s="1" t="s">
        <v>1</v>
      </c>
      <c r="I6" s="1" t="s">
        <v>1</v>
      </c>
      <c r="J6" s="1" t="s">
        <v>1</v>
      </c>
      <c r="K6" s="1" t="s">
        <v>1</v>
      </c>
      <c r="L6" s="1" t="s">
        <v>1</v>
      </c>
      <c r="M6" s="1" t="s">
        <v>1</v>
      </c>
      <c r="N6" s="1" t="s">
        <v>1</v>
      </c>
      <c r="O6" s="1" t="s">
        <v>1</v>
      </c>
      <c r="P6" s="1" t="s">
        <v>1</v>
      </c>
      <c r="Q6" s="1" t="s">
        <v>1</v>
      </c>
      <c r="R6" s="1" t="s">
        <v>1</v>
      </c>
      <c r="S6" s="1" t="s">
        <v>1</v>
      </c>
      <c r="T6" s="1" t="s">
        <v>1</v>
      </c>
      <c r="U6" s="1" t="s">
        <v>1</v>
      </c>
      <c r="V6" s="1" t="s">
        <v>1</v>
      </c>
      <c r="W6" s="1" t="s">
        <v>1</v>
      </c>
      <c r="X6" s="1" t="s">
        <v>1</v>
      </c>
      <c r="Y6" s="1" t="s">
        <v>1</v>
      </c>
      <c r="Z6" s="1" t="s">
        <v>1</v>
      </c>
    </row>
    <row r="7" spans="1:26">
      <c r="A7" s="6" t="s">
        <v>2</v>
      </c>
      <c r="B7" s="6" t="s">
        <v>3</v>
      </c>
      <c r="C7" s="1" t="s">
        <v>1</v>
      </c>
      <c r="D7" s="1" t="s">
        <v>1</v>
      </c>
      <c r="E7" s="1" t="s">
        <v>1</v>
      </c>
      <c r="F7" s="1" t="s">
        <v>1</v>
      </c>
      <c r="G7" s="1" t="s">
        <v>1</v>
      </c>
      <c r="H7" s="1" t="s">
        <v>1</v>
      </c>
      <c r="I7" s="1" t="s">
        <v>1</v>
      </c>
      <c r="J7" s="1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1</v>
      </c>
      <c r="P7" s="1" t="s">
        <v>1</v>
      </c>
      <c r="Q7" s="1" t="s">
        <v>1</v>
      </c>
      <c r="R7" s="1" t="s">
        <v>1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  <c r="X7" s="1" t="s">
        <v>1</v>
      </c>
      <c r="Y7" s="1" t="s">
        <v>1</v>
      </c>
      <c r="Z7" s="1" t="s">
        <v>1</v>
      </c>
    </row>
    <row r="8" spans="1:26">
      <c r="A8" s="6" t="s">
        <v>4</v>
      </c>
      <c r="B8" s="6" t="s">
        <v>5</v>
      </c>
      <c r="C8" s="1" t="s">
        <v>1</v>
      </c>
      <c r="D8" s="1" t="s">
        <v>1</v>
      </c>
      <c r="E8" s="1" t="s">
        <v>1</v>
      </c>
      <c r="F8" s="1" t="s">
        <v>1</v>
      </c>
      <c r="G8" s="1" t="s">
        <v>1</v>
      </c>
      <c r="H8" s="1" t="s">
        <v>1</v>
      </c>
      <c r="I8" s="1" t="s">
        <v>1</v>
      </c>
      <c r="J8" s="1" t="s">
        <v>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1</v>
      </c>
      <c r="P8" s="1" t="s">
        <v>1</v>
      </c>
      <c r="Q8" s="1" t="s">
        <v>1</v>
      </c>
      <c r="R8" s="1" t="s">
        <v>1</v>
      </c>
      <c r="S8" s="1" t="s">
        <v>1</v>
      </c>
      <c r="T8" s="1" t="s">
        <v>1</v>
      </c>
      <c r="U8" s="1" t="s">
        <v>1</v>
      </c>
      <c r="V8" s="1" t="s">
        <v>1</v>
      </c>
      <c r="W8" s="1" t="s">
        <v>1</v>
      </c>
      <c r="X8" s="1" t="s">
        <v>1</v>
      </c>
      <c r="Y8" s="1" t="s">
        <v>1</v>
      </c>
      <c r="Z8" s="1" t="s">
        <v>1</v>
      </c>
    </row>
    <row r="9" spans="1:26" ht="24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  <c r="I9" s="6" t="s">
        <v>14</v>
      </c>
      <c r="J9" s="6" t="s">
        <v>15</v>
      </c>
      <c r="K9" s="6" t="s">
        <v>16</v>
      </c>
      <c r="L9" s="6" t="s">
        <v>17</v>
      </c>
      <c r="M9" s="6" t="s">
        <v>18</v>
      </c>
      <c r="N9" s="6" t="s">
        <v>19</v>
      </c>
      <c r="O9" s="6" t="s">
        <v>20</v>
      </c>
      <c r="P9" s="6" t="s">
        <v>21</v>
      </c>
      <c r="Q9" s="6" t="s">
        <v>22</v>
      </c>
      <c r="R9" s="6" t="s">
        <v>23</v>
      </c>
      <c r="S9" s="6" t="s">
        <v>24</v>
      </c>
      <c r="T9" s="6" t="s">
        <v>25</v>
      </c>
      <c r="U9" s="6" t="s">
        <v>26</v>
      </c>
      <c r="V9" s="6" t="s">
        <v>27</v>
      </c>
      <c r="W9" s="6" t="s">
        <v>28</v>
      </c>
      <c r="X9" s="6" t="s">
        <v>29</v>
      </c>
      <c r="Y9" s="6" t="s">
        <v>30</v>
      </c>
      <c r="Z9" s="6" t="s">
        <v>31</v>
      </c>
    </row>
    <row r="10" spans="1:26">
      <c r="A10" s="2" t="s">
        <v>32</v>
      </c>
      <c r="B10" s="3" t="s">
        <v>33</v>
      </c>
      <c r="C10" s="4" t="s">
        <v>34</v>
      </c>
      <c r="D10" s="2" t="s">
        <v>35</v>
      </c>
      <c r="E10" s="2" t="s">
        <v>36</v>
      </c>
      <c r="F10" s="2" t="s">
        <v>37</v>
      </c>
      <c r="G10" s="2" t="s">
        <v>36</v>
      </c>
      <c r="H10" s="2" t="s">
        <v>36</v>
      </c>
      <c r="I10" s="2" t="s">
        <v>36</v>
      </c>
      <c r="J10" s="2"/>
      <c r="K10" s="2"/>
      <c r="L10" s="2" t="s">
        <v>38</v>
      </c>
      <c r="M10" s="2" t="s">
        <v>39</v>
      </c>
      <c r="N10" s="2" t="s">
        <v>40</v>
      </c>
      <c r="O10" s="3" t="s">
        <v>41</v>
      </c>
      <c r="P10" s="5">
        <v>2690720287</v>
      </c>
      <c r="Q10" s="5">
        <v>0</v>
      </c>
      <c r="R10" s="5">
        <v>0</v>
      </c>
      <c r="S10" s="5">
        <v>2690720287</v>
      </c>
      <c r="T10" s="5">
        <v>0</v>
      </c>
      <c r="U10" s="5">
        <v>2690720287</v>
      </c>
      <c r="V10" s="5">
        <v>0</v>
      </c>
      <c r="W10" s="5">
        <v>210008376</v>
      </c>
      <c r="X10" s="5">
        <v>210008376</v>
      </c>
      <c r="Y10" s="5">
        <v>210008376</v>
      </c>
      <c r="Z10" s="5">
        <v>207048985</v>
      </c>
    </row>
    <row r="11" spans="1:26">
      <c r="A11" s="2" t="s">
        <v>32</v>
      </c>
      <c r="B11" s="3" t="s">
        <v>33</v>
      </c>
      <c r="C11" s="4" t="s">
        <v>42</v>
      </c>
      <c r="D11" s="2" t="s">
        <v>35</v>
      </c>
      <c r="E11" s="2" t="s">
        <v>36</v>
      </c>
      <c r="F11" s="2" t="s">
        <v>37</v>
      </c>
      <c r="G11" s="2" t="s">
        <v>36</v>
      </c>
      <c r="H11" s="2" t="s">
        <v>36</v>
      </c>
      <c r="I11" s="2" t="s">
        <v>43</v>
      </c>
      <c r="J11" s="2"/>
      <c r="K11" s="2"/>
      <c r="L11" s="2" t="s">
        <v>38</v>
      </c>
      <c r="M11" s="2" t="s">
        <v>39</v>
      </c>
      <c r="N11" s="2" t="s">
        <v>40</v>
      </c>
      <c r="O11" s="3" t="s">
        <v>44</v>
      </c>
      <c r="P11" s="5">
        <v>184681623</v>
      </c>
      <c r="Q11" s="5">
        <v>0</v>
      </c>
      <c r="R11" s="5">
        <v>0</v>
      </c>
      <c r="S11" s="5">
        <v>184681623</v>
      </c>
      <c r="T11" s="5">
        <v>0</v>
      </c>
      <c r="U11" s="5">
        <v>184681623</v>
      </c>
      <c r="V11" s="5">
        <v>0</v>
      </c>
      <c r="W11" s="5">
        <v>1266224</v>
      </c>
      <c r="X11" s="5">
        <v>1266224</v>
      </c>
      <c r="Y11" s="5">
        <v>1266224</v>
      </c>
      <c r="Z11" s="5">
        <v>1266224</v>
      </c>
    </row>
    <row r="12" spans="1:26" ht="22.5">
      <c r="A12" s="2" t="s">
        <v>32</v>
      </c>
      <c r="B12" s="3" t="s">
        <v>33</v>
      </c>
      <c r="C12" s="4" t="s">
        <v>45</v>
      </c>
      <c r="D12" s="2" t="s">
        <v>35</v>
      </c>
      <c r="E12" s="2" t="s">
        <v>36</v>
      </c>
      <c r="F12" s="2" t="s">
        <v>37</v>
      </c>
      <c r="G12" s="2" t="s">
        <v>36</v>
      </c>
      <c r="H12" s="2" t="s">
        <v>36</v>
      </c>
      <c r="I12" s="2" t="s">
        <v>46</v>
      </c>
      <c r="J12" s="2"/>
      <c r="K12" s="2"/>
      <c r="L12" s="2" t="s">
        <v>38</v>
      </c>
      <c r="M12" s="2" t="s">
        <v>39</v>
      </c>
      <c r="N12" s="2" t="s">
        <v>40</v>
      </c>
      <c r="O12" s="3" t="s">
        <v>47</v>
      </c>
      <c r="P12" s="5">
        <v>2415092</v>
      </c>
      <c r="Q12" s="5">
        <v>0</v>
      </c>
      <c r="R12" s="5">
        <v>0</v>
      </c>
      <c r="S12" s="5">
        <v>2415092</v>
      </c>
      <c r="T12" s="5">
        <v>0</v>
      </c>
      <c r="U12" s="5">
        <v>2415092</v>
      </c>
      <c r="V12" s="5">
        <v>0</v>
      </c>
      <c r="W12" s="5">
        <v>55001</v>
      </c>
      <c r="X12" s="5">
        <v>55001</v>
      </c>
      <c r="Y12" s="5">
        <v>55001</v>
      </c>
      <c r="Z12" s="5">
        <v>55001</v>
      </c>
    </row>
    <row r="13" spans="1:26">
      <c r="A13" s="2" t="s">
        <v>32</v>
      </c>
      <c r="B13" s="3" t="s">
        <v>33</v>
      </c>
      <c r="C13" s="4" t="s">
        <v>48</v>
      </c>
      <c r="D13" s="2" t="s">
        <v>35</v>
      </c>
      <c r="E13" s="2" t="s">
        <v>36</v>
      </c>
      <c r="F13" s="2" t="s">
        <v>37</v>
      </c>
      <c r="G13" s="2" t="s">
        <v>36</v>
      </c>
      <c r="H13" s="2" t="s">
        <v>46</v>
      </c>
      <c r="I13" s="2" t="s">
        <v>36</v>
      </c>
      <c r="J13" s="2"/>
      <c r="K13" s="2"/>
      <c r="L13" s="2" t="s">
        <v>38</v>
      </c>
      <c r="M13" s="2" t="s">
        <v>39</v>
      </c>
      <c r="N13" s="2" t="s">
        <v>40</v>
      </c>
      <c r="O13" s="3" t="s">
        <v>49</v>
      </c>
      <c r="P13" s="5">
        <v>18001339</v>
      </c>
      <c r="Q13" s="5">
        <v>0</v>
      </c>
      <c r="R13" s="5">
        <v>0</v>
      </c>
      <c r="S13" s="5">
        <v>18001339</v>
      </c>
      <c r="T13" s="5">
        <v>0</v>
      </c>
      <c r="U13" s="5">
        <v>18001339</v>
      </c>
      <c r="V13" s="5">
        <v>0</v>
      </c>
      <c r="W13" s="5">
        <v>1597752</v>
      </c>
      <c r="X13" s="5">
        <v>1597752</v>
      </c>
      <c r="Y13" s="5">
        <v>1597752</v>
      </c>
      <c r="Z13" s="5">
        <v>1597752</v>
      </c>
    </row>
    <row r="14" spans="1:26">
      <c r="A14" s="2" t="s">
        <v>32</v>
      </c>
      <c r="B14" s="3" t="s">
        <v>33</v>
      </c>
      <c r="C14" s="4" t="s">
        <v>50</v>
      </c>
      <c r="D14" s="2" t="s">
        <v>35</v>
      </c>
      <c r="E14" s="2" t="s">
        <v>36</v>
      </c>
      <c r="F14" s="2" t="s">
        <v>37</v>
      </c>
      <c r="G14" s="2" t="s">
        <v>36</v>
      </c>
      <c r="H14" s="2" t="s">
        <v>46</v>
      </c>
      <c r="I14" s="2" t="s">
        <v>43</v>
      </c>
      <c r="J14" s="2"/>
      <c r="K14" s="2"/>
      <c r="L14" s="2" t="s">
        <v>38</v>
      </c>
      <c r="M14" s="2" t="s">
        <v>39</v>
      </c>
      <c r="N14" s="2" t="s">
        <v>40</v>
      </c>
      <c r="O14" s="3" t="s">
        <v>51</v>
      </c>
      <c r="P14" s="5">
        <v>157060993</v>
      </c>
      <c r="Q14" s="5">
        <v>0</v>
      </c>
      <c r="R14" s="5">
        <v>0</v>
      </c>
      <c r="S14" s="5">
        <v>157060993</v>
      </c>
      <c r="T14" s="5">
        <v>0</v>
      </c>
      <c r="U14" s="5">
        <v>157060993</v>
      </c>
      <c r="V14" s="5">
        <v>0</v>
      </c>
      <c r="W14" s="5">
        <v>11822684</v>
      </c>
      <c r="X14" s="5">
        <v>11822684</v>
      </c>
      <c r="Y14" s="5">
        <v>11822684</v>
      </c>
      <c r="Z14" s="5">
        <v>10979293</v>
      </c>
    </row>
    <row r="15" spans="1:26" ht="22.5">
      <c r="A15" s="2" t="s">
        <v>32</v>
      </c>
      <c r="B15" s="3" t="s">
        <v>33</v>
      </c>
      <c r="C15" s="4" t="s">
        <v>52</v>
      </c>
      <c r="D15" s="2" t="s">
        <v>35</v>
      </c>
      <c r="E15" s="2" t="s">
        <v>36</v>
      </c>
      <c r="F15" s="2" t="s">
        <v>37</v>
      </c>
      <c r="G15" s="2" t="s">
        <v>36</v>
      </c>
      <c r="H15" s="2" t="s">
        <v>53</v>
      </c>
      <c r="I15" s="2" t="s">
        <v>43</v>
      </c>
      <c r="J15" s="2"/>
      <c r="K15" s="2"/>
      <c r="L15" s="2" t="s">
        <v>38</v>
      </c>
      <c r="M15" s="2" t="s">
        <v>39</v>
      </c>
      <c r="N15" s="2" t="s">
        <v>40</v>
      </c>
      <c r="O15" s="3" t="s">
        <v>54</v>
      </c>
      <c r="P15" s="5">
        <v>119634776</v>
      </c>
      <c r="Q15" s="5">
        <v>0</v>
      </c>
      <c r="R15" s="5">
        <v>0</v>
      </c>
      <c r="S15" s="5">
        <v>119634776</v>
      </c>
      <c r="T15" s="5">
        <v>0</v>
      </c>
      <c r="U15" s="5">
        <v>119634776</v>
      </c>
      <c r="V15" s="5">
        <v>0</v>
      </c>
      <c r="W15" s="5">
        <v>8588043</v>
      </c>
      <c r="X15" s="5">
        <v>8588043</v>
      </c>
      <c r="Y15" s="5">
        <v>8588043</v>
      </c>
      <c r="Z15" s="5">
        <v>8588043</v>
      </c>
    </row>
    <row r="16" spans="1:26" ht="22.5">
      <c r="A16" s="2" t="s">
        <v>32</v>
      </c>
      <c r="B16" s="3" t="s">
        <v>33</v>
      </c>
      <c r="C16" s="4" t="s">
        <v>55</v>
      </c>
      <c r="D16" s="2" t="s">
        <v>35</v>
      </c>
      <c r="E16" s="2" t="s">
        <v>36</v>
      </c>
      <c r="F16" s="2" t="s">
        <v>37</v>
      </c>
      <c r="G16" s="2" t="s">
        <v>36</v>
      </c>
      <c r="H16" s="2" t="s">
        <v>53</v>
      </c>
      <c r="I16" s="2" t="s">
        <v>53</v>
      </c>
      <c r="J16" s="2"/>
      <c r="K16" s="2"/>
      <c r="L16" s="2" t="s">
        <v>38</v>
      </c>
      <c r="M16" s="2" t="s">
        <v>39</v>
      </c>
      <c r="N16" s="2" t="s">
        <v>40</v>
      </c>
      <c r="O16" s="3" t="s">
        <v>56</v>
      </c>
      <c r="P16" s="5">
        <v>43213451</v>
      </c>
      <c r="Q16" s="5">
        <v>0</v>
      </c>
      <c r="R16" s="5">
        <v>0</v>
      </c>
      <c r="S16" s="5">
        <v>43213451</v>
      </c>
      <c r="T16" s="5">
        <v>0</v>
      </c>
      <c r="U16" s="5">
        <v>43213451</v>
      </c>
      <c r="V16" s="5">
        <v>0</v>
      </c>
      <c r="W16" s="5">
        <v>124329</v>
      </c>
      <c r="X16" s="5">
        <v>124329</v>
      </c>
      <c r="Y16" s="5">
        <v>124329</v>
      </c>
      <c r="Z16" s="5">
        <v>124329</v>
      </c>
    </row>
    <row r="17" spans="1:26">
      <c r="A17" s="2" t="s">
        <v>32</v>
      </c>
      <c r="B17" s="3" t="s">
        <v>33</v>
      </c>
      <c r="C17" s="4" t="s">
        <v>57</v>
      </c>
      <c r="D17" s="2" t="s">
        <v>35</v>
      </c>
      <c r="E17" s="2" t="s">
        <v>36</v>
      </c>
      <c r="F17" s="2" t="s">
        <v>37</v>
      </c>
      <c r="G17" s="2" t="s">
        <v>36</v>
      </c>
      <c r="H17" s="2" t="s">
        <v>53</v>
      </c>
      <c r="I17" s="2" t="s">
        <v>58</v>
      </c>
      <c r="J17" s="2"/>
      <c r="K17" s="2"/>
      <c r="L17" s="2" t="s">
        <v>38</v>
      </c>
      <c r="M17" s="2" t="s">
        <v>39</v>
      </c>
      <c r="N17" s="2" t="s">
        <v>40</v>
      </c>
      <c r="O17" s="3" t="s">
        <v>59</v>
      </c>
      <c r="P17" s="5">
        <v>25251496</v>
      </c>
      <c r="Q17" s="5">
        <v>0</v>
      </c>
      <c r="R17" s="5">
        <v>0</v>
      </c>
      <c r="S17" s="5">
        <v>25251496</v>
      </c>
      <c r="T17" s="5">
        <v>0</v>
      </c>
      <c r="U17" s="5">
        <v>25251496</v>
      </c>
      <c r="V17" s="5">
        <v>0</v>
      </c>
      <c r="W17" s="5">
        <v>1799719</v>
      </c>
      <c r="X17" s="5">
        <v>1799719</v>
      </c>
      <c r="Y17" s="5">
        <v>1799719</v>
      </c>
      <c r="Z17" s="5">
        <v>1799719</v>
      </c>
    </row>
    <row r="18" spans="1:26">
      <c r="A18" s="2" t="s">
        <v>32</v>
      </c>
      <c r="B18" s="3" t="s">
        <v>33</v>
      </c>
      <c r="C18" s="4" t="s">
        <v>60</v>
      </c>
      <c r="D18" s="2" t="s">
        <v>35</v>
      </c>
      <c r="E18" s="2" t="s">
        <v>36</v>
      </c>
      <c r="F18" s="2" t="s">
        <v>37</v>
      </c>
      <c r="G18" s="2" t="s">
        <v>36</v>
      </c>
      <c r="H18" s="2" t="s">
        <v>53</v>
      </c>
      <c r="I18" s="2" t="s">
        <v>61</v>
      </c>
      <c r="J18" s="2"/>
      <c r="K18" s="2"/>
      <c r="L18" s="2" t="s">
        <v>38</v>
      </c>
      <c r="M18" s="2" t="s">
        <v>39</v>
      </c>
      <c r="N18" s="2" t="s">
        <v>40</v>
      </c>
      <c r="O18" s="3" t="s">
        <v>62</v>
      </c>
      <c r="P18" s="5">
        <v>32011677</v>
      </c>
      <c r="Q18" s="5">
        <v>0</v>
      </c>
      <c r="R18" s="5">
        <v>0</v>
      </c>
      <c r="S18" s="5">
        <v>32011677</v>
      </c>
      <c r="T18" s="5">
        <v>0</v>
      </c>
      <c r="U18" s="5">
        <v>32011677</v>
      </c>
      <c r="V18" s="5">
        <v>0</v>
      </c>
      <c r="W18" s="5">
        <v>2378764</v>
      </c>
      <c r="X18" s="5">
        <v>2378764</v>
      </c>
      <c r="Y18" s="5">
        <v>2378764</v>
      </c>
      <c r="Z18" s="5">
        <v>2378764</v>
      </c>
    </row>
    <row r="19" spans="1:26">
      <c r="A19" s="2" t="s">
        <v>32</v>
      </c>
      <c r="B19" s="3" t="s">
        <v>33</v>
      </c>
      <c r="C19" s="4" t="s">
        <v>63</v>
      </c>
      <c r="D19" s="2" t="s">
        <v>35</v>
      </c>
      <c r="E19" s="2" t="s">
        <v>36</v>
      </c>
      <c r="F19" s="2" t="s">
        <v>37</v>
      </c>
      <c r="G19" s="2" t="s">
        <v>36</v>
      </c>
      <c r="H19" s="2" t="s">
        <v>53</v>
      </c>
      <c r="I19" s="2" t="s">
        <v>64</v>
      </c>
      <c r="J19" s="2"/>
      <c r="K19" s="2"/>
      <c r="L19" s="2" t="s">
        <v>38</v>
      </c>
      <c r="M19" s="2" t="s">
        <v>39</v>
      </c>
      <c r="N19" s="2" t="s">
        <v>40</v>
      </c>
      <c r="O19" s="3" t="s">
        <v>65</v>
      </c>
      <c r="P19" s="5">
        <v>127278354</v>
      </c>
      <c r="Q19" s="5">
        <v>0</v>
      </c>
      <c r="R19" s="5">
        <v>0</v>
      </c>
      <c r="S19" s="5">
        <v>127278354</v>
      </c>
      <c r="T19" s="5">
        <v>0</v>
      </c>
      <c r="U19" s="5">
        <v>127278354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</row>
    <row r="20" spans="1:26">
      <c r="A20" s="2" t="s">
        <v>32</v>
      </c>
      <c r="B20" s="3" t="s">
        <v>33</v>
      </c>
      <c r="C20" s="4" t="s">
        <v>66</v>
      </c>
      <c r="D20" s="2" t="s">
        <v>35</v>
      </c>
      <c r="E20" s="2" t="s">
        <v>36</v>
      </c>
      <c r="F20" s="2" t="s">
        <v>37</v>
      </c>
      <c r="G20" s="2" t="s">
        <v>36</v>
      </c>
      <c r="H20" s="2" t="s">
        <v>53</v>
      </c>
      <c r="I20" s="2" t="s">
        <v>67</v>
      </c>
      <c r="J20" s="2"/>
      <c r="K20" s="2"/>
      <c r="L20" s="2" t="s">
        <v>38</v>
      </c>
      <c r="M20" s="2" t="s">
        <v>39</v>
      </c>
      <c r="N20" s="2" t="s">
        <v>40</v>
      </c>
      <c r="O20" s="3" t="s">
        <v>68</v>
      </c>
      <c r="P20" s="5">
        <v>156475401</v>
      </c>
      <c r="Q20" s="5">
        <v>0</v>
      </c>
      <c r="R20" s="5">
        <v>0</v>
      </c>
      <c r="S20" s="5">
        <v>156475401</v>
      </c>
      <c r="T20" s="5">
        <v>0</v>
      </c>
      <c r="U20" s="5">
        <v>156475401</v>
      </c>
      <c r="V20" s="5">
        <v>0</v>
      </c>
      <c r="W20" s="5">
        <v>999651</v>
      </c>
      <c r="X20" s="5">
        <v>999651</v>
      </c>
      <c r="Y20" s="5">
        <v>999651</v>
      </c>
      <c r="Z20" s="5">
        <v>999651</v>
      </c>
    </row>
    <row r="21" spans="1:26">
      <c r="A21" s="2" t="s">
        <v>32</v>
      </c>
      <c r="B21" s="3" t="s">
        <v>33</v>
      </c>
      <c r="C21" s="4" t="s">
        <v>69</v>
      </c>
      <c r="D21" s="2" t="s">
        <v>35</v>
      </c>
      <c r="E21" s="2" t="s">
        <v>36</v>
      </c>
      <c r="F21" s="2" t="s">
        <v>37</v>
      </c>
      <c r="G21" s="2" t="s">
        <v>36</v>
      </c>
      <c r="H21" s="2" t="s">
        <v>53</v>
      </c>
      <c r="I21" s="2" t="s">
        <v>70</v>
      </c>
      <c r="J21" s="2"/>
      <c r="K21" s="2"/>
      <c r="L21" s="2" t="s">
        <v>38</v>
      </c>
      <c r="M21" s="2" t="s">
        <v>39</v>
      </c>
      <c r="N21" s="2" t="s">
        <v>40</v>
      </c>
      <c r="O21" s="3" t="s">
        <v>71</v>
      </c>
      <c r="P21" s="5">
        <v>274027437</v>
      </c>
      <c r="Q21" s="5">
        <v>0</v>
      </c>
      <c r="R21" s="5">
        <v>0</v>
      </c>
      <c r="S21" s="5">
        <v>274027437</v>
      </c>
      <c r="T21" s="5">
        <v>0</v>
      </c>
      <c r="U21" s="5">
        <v>274027437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</row>
    <row r="22" spans="1:26">
      <c r="A22" s="2" t="s">
        <v>32</v>
      </c>
      <c r="B22" s="3" t="s">
        <v>33</v>
      </c>
      <c r="C22" s="4" t="s">
        <v>72</v>
      </c>
      <c r="D22" s="2" t="s">
        <v>35</v>
      </c>
      <c r="E22" s="2" t="s">
        <v>36</v>
      </c>
      <c r="F22" s="2" t="s">
        <v>37</v>
      </c>
      <c r="G22" s="2" t="s">
        <v>36</v>
      </c>
      <c r="H22" s="2" t="s">
        <v>53</v>
      </c>
      <c r="I22" s="2" t="s">
        <v>73</v>
      </c>
      <c r="J22" s="2"/>
      <c r="K22" s="2"/>
      <c r="L22" s="2" t="s">
        <v>38</v>
      </c>
      <c r="M22" s="2" t="s">
        <v>39</v>
      </c>
      <c r="N22" s="2" t="s">
        <v>40</v>
      </c>
      <c r="O22" s="3" t="s">
        <v>74</v>
      </c>
      <c r="P22" s="5">
        <v>72869628</v>
      </c>
      <c r="Q22" s="5">
        <v>0</v>
      </c>
      <c r="R22" s="5">
        <v>0</v>
      </c>
      <c r="S22" s="5">
        <v>72869628</v>
      </c>
      <c r="T22" s="5">
        <v>0</v>
      </c>
      <c r="U22" s="5">
        <v>72869628</v>
      </c>
      <c r="V22" s="5">
        <v>0</v>
      </c>
      <c r="W22" s="5">
        <v>6360486</v>
      </c>
      <c r="X22" s="5">
        <v>6360486</v>
      </c>
      <c r="Y22" s="5">
        <v>6360486</v>
      </c>
      <c r="Z22" s="5">
        <v>6360486</v>
      </c>
    </row>
    <row r="23" spans="1:26">
      <c r="A23" s="2" t="s">
        <v>32</v>
      </c>
      <c r="B23" s="3" t="s">
        <v>33</v>
      </c>
      <c r="C23" s="4" t="s">
        <v>75</v>
      </c>
      <c r="D23" s="2" t="s">
        <v>35</v>
      </c>
      <c r="E23" s="2" t="s">
        <v>36</v>
      </c>
      <c r="F23" s="2" t="s">
        <v>37</v>
      </c>
      <c r="G23" s="2" t="s">
        <v>36</v>
      </c>
      <c r="H23" s="2" t="s">
        <v>53</v>
      </c>
      <c r="I23" s="2" t="s">
        <v>76</v>
      </c>
      <c r="J23" s="2"/>
      <c r="K23" s="2"/>
      <c r="L23" s="2" t="s">
        <v>38</v>
      </c>
      <c r="M23" s="2" t="s">
        <v>39</v>
      </c>
      <c r="N23" s="2" t="s">
        <v>40</v>
      </c>
      <c r="O23" s="3" t="s">
        <v>77</v>
      </c>
      <c r="P23" s="5">
        <v>44941326</v>
      </c>
      <c r="Q23" s="5">
        <v>0</v>
      </c>
      <c r="R23" s="5">
        <v>0</v>
      </c>
      <c r="S23" s="5">
        <v>44941326</v>
      </c>
      <c r="T23" s="5">
        <v>0</v>
      </c>
      <c r="U23" s="5">
        <v>44941326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</row>
    <row r="24" spans="1:26">
      <c r="A24" s="2" t="s">
        <v>32</v>
      </c>
      <c r="B24" s="3" t="s">
        <v>33</v>
      </c>
      <c r="C24" s="4" t="s">
        <v>78</v>
      </c>
      <c r="D24" s="2" t="s">
        <v>35</v>
      </c>
      <c r="E24" s="2" t="s">
        <v>36</v>
      </c>
      <c r="F24" s="2" t="s">
        <v>37</v>
      </c>
      <c r="G24" s="2" t="s">
        <v>36</v>
      </c>
      <c r="H24" s="2" t="s">
        <v>79</v>
      </c>
      <c r="I24" s="2" t="s">
        <v>36</v>
      </c>
      <c r="J24" s="2"/>
      <c r="K24" s="2"/>
      <c r="L24" s="2" t="s">
        <v>38</v>
      </c>
      <c r="M24" s="2" t="s">
        <v>39</v>
      </c>
      <c r="N24" s="2" t="s">
        <v>40</v>
      </c>
      <c r="O24" s="3" t="s">
        <v>80</v>
      </c>
      <c r="P24" s="5">
        <v>22405846</v>
      </c>
      <c r="Q24" s="5">
        <v>0</v>
      </c>
      <c r="R24" s="5">
        <v>0</v>
      </c>
      <c r="S24" s="5">
        <v>22405846</v>
      </c>
      <c r="T24" s="5">
        <v>0</v>
      </c>
      <c r="U24" s="5">
        <v>22405846</v>
      </c>
      <c r="V24" s="5">
        <v>0</v>
      </c>
      <c r="W24" s="5">
        <v>1575587</v>
      </c>
      <c r="X24" s="5">
        <v>1575587</v>
      </c>
      <c r="Y24" s="5">
        <v>1575587</v>
      </c>
      <c r="Z24" s="5">
        <v>1575587</v>
      </c>
    </row>
    <row r="25" spans="1:26" ht="22.5">
      <c r="A25" s="2" t="s">
        <v>32</v>
      </c>
      <c r="B25" s="3" t="s">
        <v>33</v>
      </c>
      <c r="C25" s="4" t="s">
        <v>81</v>
      </c>
      <c r="D25" s="2" t="s">
        <v>35</v>
      </c>
      <c r="E25" s="2" t="s">
        <v>36</v>
      </c>
      <c r="F25" s="2" t="s">
        <v>37</v>
      </c>
      <c r="G25" s="2" t="s">
        <v>36</v>
      </c>
      <c r="H25" s="2" t="s">
        <v>79</v>
      </c>
      <c r="I25" s="2" t="s">
        <v>82</v>
      </c>
      <c r="J25" s="2"/>
      <c r="K25" s="2"/>
      <c r="L25" s="2" t="s">
        <v>83</v>
      </c>
      <c r="M25" s="2" t="s">
        <v>84</v>
      </c>
      <c r="N25" s="2" t="s">
        <v>40</v>
      </c>
      <c r="O25" s="3" t="s">
        <v>85</v>
      </c>
      <c r="P25" s="5">
        <v>20878076</v>
      </c>
      <c r="Q25" s="5">
        <v>0</v>
      </c>
      <c r="R25" s="5">
        <v>0</v>
      </c>
      <c r="S25" s="5">
        <v>20878076</v>
      </c>
      <c r="T25" s="5">
        <v>0</v>
      </c>
      <c r="U25" s="5">
        <v>20878076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</row>
    <row r="26" spans="1:26">
      <c r="A26" s="2" t="s">
        <v>32</v>
      </c>
      <c r="B26" s="3" t="s">
        <v>33</v>
      </c>
      <c r="C26" s="4" t="s">
        <v>86</v>
      </c>
      <c r="D26" s="2" t="s">
        <v>35</v>
      </c>
      <c r="E26" s="2" t="s">
        <v>36</v>
      </c>
      <c r="F26" s="2" t="s">
        <v>37</v>
      </c>
      <c r="G26" s="2" t="s">
        <v>43</v>
      </c>
      <c r="H26" s="2" t="s">
        <v>58</v>
      </c>
      <c r="I26" s="2"/>
      <c r="J26" s="2"/>
      <c r="K26" s="2"/>
      <c r="L26" s="2" t="s">
        <v>38</v>
      </c>
      <c r="M26" s="2" t="s">
        <v>39</v>
      </c>
      <c r="N26" s="2" t="s">
        <v>40</v>
      </c>
      <c r="O26" s="3" t="s">
        <v>87</v>
      </c>
      <c r="P26" s="5">
        <v>35000000</v>
      </c>
      <c r="Q26" s="5">
        <v>0</v>
      </c>
      <c r="R26" s="5">
        <v>0</v>
      </c>
      <c r="S26" s="5">
        <v>35000000</v>
      </c>
      <c r="T26" s="5">
        <v>0</v>
      </c>
      <c r="U26" s="5">
        <v>35000000</v>
      </c>
      <c r="V26" s="5">
        <v>0</v>
      </c>
      <c r="W26" s="5">
        <v>35000000</v>
      </c>
      <c r="X26" s="5">
        <v>0</v>
      </c>
      <c r="Y26" s="5">
        <v>0</v>
      </c>
      <c r="Z26" s="5">
        <v>0</v>
      </c>
    </row>
    <row r="27" spans="1:26">
      <c r="A27" s="2" t="s">
        <v>32</v>
      </c>
      <c r="B27" s="3" t="s">
        <v>33</v>
      </c>
      <c r="C27" s="4" t="s">
        <v>86</v>
      </c>
      <c r="D27" s="2" t="s">
        <v>35</v>
      </c>
      <c r="E27" s="2" t="s">
        <v>36</v>
      </c>
      <c r="F27" s="2" t="s">
        <v>37</v>
      </c>
      <c r="G27" s="2" t="s">
        <v>43</v>
      </c>
      <c r="H27" s="2" t="s">
        <v>58</v>
      </c>
      <c r="I27" s="2"/>
      <c r="J27" s="2"/>
      <c r="K27" s="2"/>
      <c r="L27" s="2" t="s">
        <v>83</v>
      </c>
      <c r="M27" s="2" t="s">
        <v>84</v>
      </c>
      <c r="N27" s="2" t="s">
        <v>40</v>
      </c>
      <c r="O27" s="3" t="s">
        <v>87</v>
      </c>
      <c r="P27" s="5">
        <v>227758041</v>
      </c>
      <c r="Q27" s="5">
        <v>0</v>
      </c>
      <c r="R27" s="5">
        <v>0</v>
      </c>
      <c r="S27" s="5">
        <v>227758041</v>
      </c>
      <c r="T27" s="5">
        <v>0</v>
      </c>
      <c r="U27" s="5">
        <v>218600000</v>
      </c>
      <c r="V27" s="5">
        <v>9158041</v>
      </c>
      <c r="W27" s="5">
        <v>218600000</v>
      </c>
      <c r="X27" s="5">
        <v>8262666</v>
      </c>
      <c r="Y27" s="5">
        <v>8262666</v>
      </c>
      <c r="Z27" s="5">
        <v>8262666</v>
      </c>
    </row>
    <row r="28" spans="1:26" ht="22.5">
      <c r="A28" s="2" t="s">
        <v>32</v>
      </c>
      <c r="B28" s="3" t="s">
        <v>33</v>
      </c>
      <c r="C28" s="4" t="s">
        <v>88</v>
      </c>
      <c r="D28" s="2" t="s">
        <v>35</v>
      </c>
      <c r="E28" s="2" t="s">
        <v>36</v>
      </c>
      <c r="F28" s="2" t="s">
        <v>37</v>
      </c>
      <c r="G28" s="2" t="s">
        <v>43</v>
      </c>
      <c r="H28" s="2" t="s">
        <v>64</v>
      </c>
      <c r="I28" s="2"/>
      <c r="J28" s="2"/>
      <c r="K28" s="2"/>
      <c r="L28" s="2" t="s">
        <v>38</v>
      </c>
      <c r="M28" s="2" t="s">
        <v>39</v>
      </c>
      <c r="N28" s="2" t="s">
        <v>40</v>
      </c>
      <c r="O28" s="3" t="s">
        <v>89</v>
      </c>
      <c r="P28" s="5">
        <v>576120</v>
      </c>
      <c r="Q28" s="5">
        <v>0</v>
      </c>
      <c r="R28" s="5">
        <v>0</v>
      </c>
      <c r="S28" s="5">
        <v>576120</v>
      </c>
      <c r="T28" s="5">
        <v>0</v>
      </c>
      <c r="U28" s="5">
        <v>576120</v>
      </c>
      <c r="V28" s="5">
        <v>0</v>
      </c>
      <c r="W28" s="5">
        <v>576120</v>
      </c>
      <c r="X28" s="5">
        <v>0</v>
      </c>
      <c r="Y28" s="5">
        <v>0</v>
      </c>
      <c r="Z28" s="5">
        <v>0</v>
      </c>
    </row>
    <row r="29" spans="1:26" ht="22.5">
      <c r="A29" s="2" t="s">
        <v>32</v>
      </c>
      <c r="B29" s="3" t="s">
        <v>33</v>
      </c>
      <c r="C29" s="4" t="s">
        <v>88</v>
      </c>
      <c r="D29" s="2" t="s">
        <v>35</v>
      </c>
      <c r="E29" s="2" t="s">
        <v>36</v>
      </c>
      <c r="F29" s="2" t="s">
        <v>37</v>
      </c>
      <c r="G29" s="2" t="s">
        <v>43</v>
      </c>
      <c r="H29" s="2" t="s">
        <v>64</v>
      </c>
      <c r="I29" s="2"/>
      <c r="J29" s="2"/>
      <c r="K29" s="2"/>
      <c r="L29" s="2" t="s">
        <v>83</v>
      </c>
      <c r="M29" s="2" t="s">
        <v>84</v>
      </c>
      <c r="N29" s="2" t="s">
        <v>40</v>
      </c>
      <c r="O29" s="3" t="s">
        <v>89</v>
      </c>
      <c r="P29" s="5">
        <v>52223880</v>
      </c>
      <c r="Q29" s="5">
        <v>0</v>
      </c>
      <c r="R29" s="5">
        <v>0</v>
      </c>
      <c r="S29" s="5">
        <v>52223880</v>
      </c>
      <c r="T29" s="5">
        <v>0</v>
      </c>
      <c r="U29" s="5">
        <v>52223880</v>
      </c>
      <c r="V29" s="5">
        <v>0</v>
      </c>
      <c r="W29" s="5">
        <v>52223880</v>
      </c>
      <c r="X29" s="5">
        <v>1600000</v>
      </c>
      <c r="Y29" s="5">
        <v>1600000</v>
      </c>
      <c r="Z29" s="5">
        <v>1600000</v>
      </c>
    </row>
    <row r="30" spans="1:26" ht="22.5">
      <c r="A30" s="2" t="s">
        <v>32</v>
      </c>
      <c r="B30" s="3" t="s">
        <v>33</v>
      </c>
      <c r="C30" s="4" t="s">
        <v>90</v>
      </c>
      <c r="D30" s="2" t="s">
        <v>35</v>
      </c>
      <c r="E30" s="2" t="s">
        <v>36</v>
      </c>
      <c r="F30" s="2" t="s">
        <v>37</v>
      </c>
      <c r="G30" s="2" t="s">
        <v>53</v>
      </c>
      <c r="H30" s="2" t="s">
        <v>36</v>
      </c>
      <c r="I30" s="2" t="s">
        <v>36</v>
      </c>
      <c r="J30" s="2"/>
      <c r="K30" s="2"/>
      <c r="L30" s="2" t="s">
        <v>38</v>
      </c>
      <c r="M30" s="2" t="s">
        <v>39</v>
      </c>
      <c r="N30" s="2" t="s">
        <v>40</v>
      </c>
      <c r="O30" s="3" t="s">
        <v>91</v>
      </c>
      <c r="P30" s="5">
        <v>141674400</v>
      </c>
      <c r="Q30" s="5">
        <v>0</v>
      </c>
      <c r="R30" s="5">
        <v>0</v>
      </c>
      <c r="S30" s="5">
        <v>141674400</v>
      </c>
      <c r="T30" s="5">
        <v>0</v>
      </c>
      <c r="U30" s="5">
        <v>141674400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</row>
    <row r="31" spans="1:26" ht="22.5">
      <c r="A31" s="2" t="s">
        <v>32</v>
      </c>
      <c r="B31" s="3" t="s">
        <v>33</v>
      </c>
      <c r="C31" s="4" t="s">
        <v>92</v>
      </c>
      <c r="D31" s="2" t="s">
        <v>35</v>
      </c>
      <c r="E31" s="2" t="s">
        <v>36</v>
      </c>
      <c r="F31" s="2" t="s">
        <v>37</v>
      </c>
      <c r="G31" s="2" t="s">
        <v>53</v>
      </c>
      <c r="H31" s="2" t="s">
        <v>36</v>
      </c>
      <c r="I31" s="2" t="s">
        <v>82</v>
      </c>
      <c r="J31" s="2"/>
      <c r="K31" s="2"/>
      <c r="L31" s="2" t="s">
        <v>38</v>
      </c>
      <c r="M31" s="2" t="s">
        <v>39</v>
      </c>
      <c r="N31" s="2" t="s">
        <v>40</v>
      </c>
      <c r="O31" s="3" t="s">
        <v>93</v>
      </c>
      <c r="P31" s="5">
        <v>160802700</v>
      </c>
      <c r="Q31" s="5">
        <v>0</v>
      </c>
      <c r="R31" s="5">
        <v>0</v>
      </c>
      <c r="S31" s="5">
        <v>160802700</v>
      </c>
      <c r="T31" s="5">
        <v>0</v>
      </c>
      <c r="U31" s="5">
        <v>160802700</v>
      </c>
      <c r="V31" s="5">
        <v>0</v>
      </c>
      <c r="W31" s="5">
        <v>5993721</v>
      </c>
      <c r="X31" s="5">
        <v>5993721</v>
      </c>
      <c r="Y31" s="5">
        <v>5993721</v>
      </c>
      <c r="Z31" s="5">
        <v>5993721</v>
      </c>
    </row>
    <row r="32" spans="1:26" ht="22.5">
      <c r="A32" s="2" t="s">
        <v>32</v>
      </c>
      <c r="B32" s="3" t="s">
        <v>33</v>
      </c>
      <c r="C32" s="4" t="s">
        <v>94</v>
      </c>
      <c r="D32" s="2" t="s">
        <v>35</v>
      </c>
      <c r="E32" s="2" t="s">
        <v>36</v>
      </c>
      <c r="F32" s="2" t="s">
        <v>37</v>
      </c>
      <c r="G32" s="2" t="s">
        <v>53</v>
      </c>
      <c r="H32" s="2" t="s">
        <v>36</v>
      </c>
      <c r="I32" s="2" t="s">
        <v>46</v>
      </c>
      <c r="J32" s="2"/>
      <c r="K32" s="2"/>
      <c r="L32" s="2" t="s">
        <v>38</v>
      </c>
      <c r="M32" s="2" t="s">
        <v>39</v>
      </c>
      <c r="N32" s="2" t="s">
        <v>40</v>
      </c>
      <c r="O32" s="3" t="s">
        <v>95</v>
      </c>
      <c r="P32" s="5">
        <v>261488697</v>
      </c>
      <c r="Q32" s="5">
        <v>0</v>
      </c>
      <c r="R32" s="5">
        <v>0</v>
      </c>
      <c r="S32" s="5">
        <v>261488697</v>
      </c>
      <c r="T32" s="5">
        <v>0</v>
      </c>
      <c r="U32" s="5">
        <v>261488697</v>
      </c>
      <c r="V32" s="5">
        <v>0</v>
      </c>
      <c r="W32" s="5">
        <v>38500</v>
      </c>
      <c r="X32" s="5">
        <v>38500</v>
      </c>
      <c r="Y32" s="5">
        <v>38500</v>
      </c>
      <c r="Z32" s="5">
        <v>38500</v>
      </c>
    </row>
    <row r="33" spans="1:26" ht="45">
      <c r="A33" s="2" t="s">
        <v>32</v>
      </c>
      <c r="B33" s="3" t="s">
        <v>33</v>
      </c>
      <c r="C33" s="4" t="s">
        <v>96</v>
      </c>
      <c r="D33" s="2" t="s">
        <v>35</v>
      </c>
      <c r="E33" s="2" t="s">
        <v>36</v>
      </c>
      <c r="F33" s="2" t="s">
        <v>37</v>
      </c>
      <c r="G33" s="2" t="s">
        <v>53</v>
      </c>
      <c r="H33" s="2" t="s">
        <v>36</v>
      </c>
      <c r="I33" s="2" t="s">
        <v>53</v>
      </c>
      <c r="J33" s="2"/>
      <c r="K33" s="2"/>
      <c r="L33" s="2" t="s">
        <v>38</v>
      </c>
      <c r="M33" s="2" t="s">
        <v>39</v>
      </c>
      <c r="N33" s="2" t="s">
        <v>40</v>
      </c>
      <c r="O33" s="3" t="s">
        <v>97</v>
      </c>
      <c r="P33" s="5">
        <v>29958066</v>
      </c>
      <c r="Q33" s="5">
        <v>0</v>
      </c>
      <c r="R33" s="5">
        <v>0</v>
      </c>
      <c r="S33" s="5">
        <v>29958066</v>
      </c>
      <c r="T33" s="5">
        <v>0</v>
      </c>
      <c r="U33" s="5">
        <v>29958066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</row>
    <row r="34" spans="1:26">
      <c r="A34" s="2" t="s">
        <v>32</v>
      </c>
      <c r="B34" s="3" t="s">
        <v>33</v>
      </c>
      <c r="C34" s="4" t="s">
        <v>98</v>
      </c>
      <c r="D34" s="2" t="s">
        <v>35</v>
      </c>
      <c r="E34" s="2" t="s">
        <v>36</v>
      </c>
      <c r="F34" s="2" t="s">
        <v>37</v>
      </c>
      <c r="G34" s="2" t="s">
        <v>53</v>
      </c>
      <c r="H34" s="2" t="s">
        <v>43</v>
      </c>
      <c r="I34" s="2" t="s">
        <v>43</v>
      </c>
      <c r="J34" s="2"/>
      <c r="K34" s="2"/>
      <c r="L34" s="2" t="s">
        <v>38</v>
      </c>
      <c r="M34" s="2" t="s">
        <v>39</v>
      </c>
      <c r="N34" s="2" t="s">
        <v>40</v>
      </c>
      <c r="O34" s="3" t="s">
        <v>99</v>
      </c>
      <c r="P34" s="5">
        <v>347998965</v>
      </c>
      <c r="Q34" s="5">
        <v>0</v>
      </c>
      <c r="R34" s="5">
        <v>0</v>
      </c>
      <c r="S34" s="5">
        <v>347998965</v>
      </c>
      <c r="T34" s="5">
        <v>0</v>
      </c>
      <c r="U34" s="5">
        <v>347998965</v>
      </c>
      <c r="V34" s="5">
        <v>0</v>
      </c>
      <c r="W34" s="5">
        <v>1853792</v>
      </c>
      <c r="X34" s="5">
        <v>1853792</v>
      </c>
      <c r="Y34" s="5">
        <v>1853792</v>
      </c>
      <c r="Z34" s="5">
        <v>1853792</v>
      </c>
    </row>
    <row r="35" spans="1:26" ht="22.5">
      <c r="A35" s="2" t="s">
        <v>32</v>
      </c>
      <c r="B35" s="3" t="s">
        <v>33</v>
      </c>
      <c r="C35" s="4" t="s">
        <v>100</v>
      </c>
      <c r="D35" s="2" t="s">
        <v>35</v>
      </c>
      <c r="E35" s="2" t="s">
        <v>36</v>
      </c>
      <c r="F35" s="2" t="s">
        <v>37</v>
      </c>
      <c r="G35" s="2" t="s">
        <v>53</v>
      </c>
      <c r="H35" s="2" t="s">
        <v>43</v>
      </c>
      <c r="I35" s="2" t="s">
        <v>82</v>
      </c>
      <c r="J35" s="2"/>
      <c r="K35" s="2"/>
      <c r="L35" s="2" t="s">
        <v>38</v>
      </c>
      <c r="M35" s="2" t="s">
        <v>39</v>
      </c>
      <c r="N35" s="2" t="s">
        <v>40</v>
      </c>
      <c r="O35" s="3" t="s">
        <v>101</v>
      </c>
      <c r="P35" s="5">
        <v>227632336</v>
      </c>
      <c r="Q35" s="5">
        <v>0</v>
      </c>
      <c r="R35" s="5">
        <v>0</v>
      </c>
      <c r="S35" s="5">
        <v>227632336</v>
      </c>
      <c r="T35" s="5">
        <v>0</v>
      </c>
      <c r="U35" s="5">
        <v>227632336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</row>
    <row r="36" spans="1:26" ht="22.5">
      <c r="A36" s="2" t="s">
        <v>32</v>
      </c>
      <c r="B36" s="3" t="s">
        <v>33</v>
      </c>
      <c r="C36" s="4" t="s">
        <v>102</v>
      </c>
      <c r="D36" s="2" t="s">
        <v>35</v>
      </c>
      <c r="E36" s="2" t="s">
        <v>36</v>
      </c>
      <c r="F36" s="2" t="s">
        <v>37</v>
      </c>
      <c r="G36" s="2" t="s">
        <v>53</v>
      </c>
      <c r="H36" s="2" t="s">
        <v>43</v>
      </c>
      <c r="I36" s="2" t="s">
        <v>103</v>
      </c>
      <c r="J36" s="2"/>
      <c r="K36" s="2"/>
      <c r="L36" s="2" t="s">
        <v>38</v>
      </c>
      <c r="M36" s="2" t="s">
        <v>39</v>
      </c>
      <c r="N36" s="2" t="s">
        <v>40</v>
      </c>
      <c r="O36" s="3" t="s">
        <v>104</v>
      </c>
      <c r="P36" s="5">
        <v>11559380</v>
      </c>
      <c r="Q36" s="5">
        <v>0</v>
      </c>
      <c r="R36" s="5">
        <v>0</v>
      </c>
      <c r="S36" s="5">
        <v>11559380</v>
      </c>
      <c r="T36" s="5">
        <v>0</v>
      </c>
      <c r="U36" s="5">
        <v>11559380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</row>
    <row r="37" spans="1:26">
      <c r="A37" s="2" t="s">
        <v>32</v>
      </c>
      <c r="B37" s="3" t="s">
        <v>33</v>
      </c>
      <c r="C37" s="4" t="s">
        <v>107</v>
      </c>
      <c r="D37" s="2" t="s">
        <v>35</v>
      </c>
      <c r="E37" s="2" t="s">
        <v>36</v>
      </c>
      <c r="F37" s="2" t="s">
        <v>37</v>
      </c>
      <c r="G37" s="2" t="s">
        <v>53</v>
      </c>
      <c r="H37" s="2" t="s">
        <v>108</v>
      </c>
      <c r="I37" s="2"/>
      <c r="J37" s="2"/>
      <c r="K37" s="2"/>
      <c r="L37" s="2" t="s">
        <v>38</v>
      </c>
      <c r="M37" s="2" t="s">
        <v>39</v>
      </c>
      <c r="N37" s="2" t="s">
        <v>40</v>
      </c>
      <c r="O37" s="3" t="s">
        <v>109</v>
      </c>
      <c r="P37" s="5">
        <v>66373376</v>
      </c>
      <c r="Q37" s="5">
        <v>0</v>
      </c>
      <c r="R37" s="5">
        <v>0</v>
      </c>
      <c r="S37" s="5">
        <v>66373376</v>
      </c>
      <c r="T37" s="5">
        <v>0</v>
      </c>
      <c r="U37" s="5">
        <v>66373376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</row>
    <row r="38" spans="1:26">
      <c r="A38" s="2" t="s">
        <v>32</v>
      </c>
      <c r="B38" s="3" t="s">
        <v>33</v>
      </c>
      <c r="C38" s="4" t="s">
        <v>105</v>
      </c>
      <c r="D38" s="2" t="s">
        <v>35</v>
      </c>
      <c r="E38" s="2" t="s">
        <v>36</v>
      </c>
      <c r="F38" s="2" t="s">
        <v>37</v>
      </c>
      <c r="G38" s="2" t="s">
        <v>53</v>
      </c>
      <c r="H38" s="2" t="s">
        <v>103</v>
      </c>
      <c r="I38" s="2"/>
      <c r="J38" s="2"/>
      <c r="K38" s="2"/>
      <c r="L38" s="2" t="s">
        <v>38</v>
      </c>
      <c r="M38" s="2" t="s">
        <v>39</v>
      </c>
      <c r="N38" s="2" t="s">
        <v>40</v>
      </c>
      <c r="O38" s="3" t="s">
        <v>106</v>
      </c>
      <c r="P38" s="5">
        <v>106276400</v>
      </c>
      <c r="Q38" s="5">
        <v>0</v>
      </c>
      <c r="R38" s="5">
        <v>0</v>
      </c>
      <c r="S38" s="5">
        <v>106276400</v>
      </c>
      <c r="T38" s="5">
        <v>0</v>
      </c>
      <c r="U38" s="5">
        <v>106276400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</row>
    <row r="39" spans="1:26" s="7" customFormat="1" ht="26.25" customHeight="1">
      <c r="A39" s="9"/>
      <c r="B39" s="10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0" t="s">
        <v>198</v>
      </c>
      <c r="P39" s="12">
        <f>SUM(P10:P38)</f>
        <v>5661189163</v>
      </c>
      <c r="Q39" s="12">
        <f t="shared" ref="Q39:Z39" si="0">SUM(Q10:Q38)</f>
        <v>0</v>
      </c>
      <c r="R39" s="12">
        <f t="shared" si="0"/>
        <v>0</v>
      </c>
      <c r="S39" s="12">
        <f t="shared" si="0"/>
        <v>5661189163</v>
      </c>
      <c r="T39" s="12">
        <f t="shared" si="0"/>
        <v>0</v>
      </c>
      <c r="U39" s="12">
        <f t="shared" si="0"/>
        <v>5652031122</v>
      </c>
      <c r="V39" s="12">
        <f t="shared" si="0"/>
        <v>9158041</v>
      </c>
      <c r="W39" s="12">
        <f t="shared" si="0"/>
        <v>560862629</v>
      </c>
      <c r="X39" s="12">
        <f t="shared" si="0"/>
        <v>264325295</v>
      </c>
      <c r="Y39" s="12">
        <f t="shared" si="0"/>
        <v>264325295</v>
      </c>
      <c r="Z39" s="12">
        <f t="shared" si="0"/>
        <v>260522513</v>
      </c>
    </row>
    <row r="40" spans="1:26">
      <c r="A40" s="2" t="s">
        <v>32</v>
      </c>
      <c r="B40" s="3" t="s">
        <v>33</v>
      </c>
      <c r="C40" s="4" t="s">
        <v>110</v>
      </c>
      <c r="D40" s="2" t="s">
        <v>35</v>
      </c>
      <c r="E40" s="2" t="s">
        <v>43</v>
      </c>
      <c r="F40" s="2" t="s">
        <v>37</v>
      </c>
      <c r="G40" s="2" t="s">
        <v>82</v>
      </c>
      <c r="H40" s="2" t="s">
        <v>111</v>
      </c>
      <c r="I40" s="2" t="s">
        <v>43</v>
      </c>
      <c r="J40" s="2"/>
      <c r="K40" s="2"/>
      <c r="L40" s="2" t="s">
        <v>38</v>
      </c>
      <c r="M40" s="2" t="s">
        <v>39</v>
      </c>
      <c r="N40" s="2" t="s">
        <v>40</v>
      </c>
      <c r="O40" s="3" t="s">
        <v>112</v>
      </c>
      <c r="P40" s="5">
        <v>5000000</v>
      </c>
      <c r="Q40" s="5">
        <v>0</v>
      </c>
      <c r="R40" s="5">
        <v>0</v>
      </c>
      <c r="S40" s="5">
        <v>5000000</v>
      </c>
      <c r="T40" s="5">
        <v>0</v>
      </c>
      <c r="U40" s="5">
        <v>0</v>
      </c>
      <c r="V40" s="5">
        <v>5000000</v>
      </c>
      <c r="W40" s="5">
        <v>0</v>
      </c>
      <c r="X40" s="5">
        <v>0</v>
      </c>
      <c r="Y40" s="5">
        <v>0</v>
      </c>
      <c r="Z40" s="5">
        <v>0</v>
      </c>
    </row>
    <row r="41" spans="1:26">
      <c r="A41" s="2" t="s">
        <v>32</v>
      </c>
      <c r="B41" s="3" t="s">
        <v>33</v>
      </c>
      <c r="C41" s="4" t="s">
        <v>113</v>
      </c>
      <c r="D41" s="2" t="s">
        <v>35</v>
      </c>
      <c r="E41" s="2" t="s">
        <v>43</v>
      </c>
      <c r="F41" s="2" t="s">
        <v>37</v>
      </c>
      <c r="G41" s="2" t="s">
        <v>82</v>
      </c>
      <c r="H41" s="2" t="s">
        <v>111</v>
      </c>
      <c r="I41" s="2" t="s">
        <v>82</v>
      </c>
      <c r="J41" s="2"/>
      <c r="K41" s="2"/>
      <c r="L41" s="2" t="s">
        <v>38</v>
      </c>
      <c r="M41" s="2" t="s">
        <v>39</v>
      </c>
      <c r="N41" s="2" t="s">
        <v>40</v>
      </c>
      <c r="O41" s="3" t="s">
        <v>114</v>
      </c>
      <c r="P41" s="5">
        <v>21348095</v>
      </c>
      <c r="Q41" s="5">
        <v>0</v>
      </c>
      <c r="R41" s="5">
        <v>20000</v>
      </c>
      <c r="S41" s="5">
        <v>21328095</v>
      </c>
      <c r="T41" s="5">
        <v>0</v>
      </c>
      <c r="U41" s="5">
        <v>0</v>
      </c>
      <c r="V41" s="5">
        <v>21328095</v>
      </c>
      <c r="W41" s="5">
        <v>0</v>
      </c>
      <c r="X41" s="5">
        <v>0</v>
      </c>
      <c r="Y41" s="5">
        <v>0</v>
      </c>
      <c r="Z41" s="5">
        <v>0</v>
      </c>
    </row>
    <row r="42" spans="1:26">
      <c r="A42" s="2" t="s">
        <v>32</v>
      </c>
      <c r="B42" s="3" t="s">
        <v>33</v>
      </c>
      <c r="C42" s="4" t="s">
        <v>115</v>
      </c>
      <c r="D42" s="2" t="s">
        <v>35</v>
      </c>
      <c r="E42" s="2" t="s">
        <v>43</v>
      </c>
      <c r="F42" s="2" t="s">
        <v>37</v>
      </c>
      <c r="G42" s="2" t="s">
        <v>82</v>
      </c>
      <c r="H42" s="2" t="s">
        <v>111</v>
      </c>
      <c r="I42" s="2" t="s">
        <v>116</v>
      </c>
      <c r="J42" s="2"/>
      <c r="K42" s="2"/>
      <c r="L42" s="2" t="s">
        <v>38</v>
      </c>
      <c r="M42" s="2" t="s">
        <v>39</v>
      </c>
      <c r="N42" s="2" t="s">
        <v>40</v>
      </c>
      <c r="O42" s="3" t="s">
        <v>117</v>
      </c>
      <c r="P42" s="5">
        <v>200000</v>
      </c>
      <c r="Q42" s="5">
        <v>20000</v>
      </c>
      <c r="R42" s="5">
        <v>0</v>
      </c>
      <c r="S42" s="5">
        <v>220000</v>
      </c>
      <c r="T42" s="5">
        <v>0</v>
      </c>
      <c r="U42" s="5">
        <v>220000</v>
      </c>
      <c r="V42" s="5">
        <v>0</v>
      </c>
      <c r="W42" s="5">
        <v>20000</v>
      </c>
      <c r="X42" s="5">
        <v>20000</v>
      </c>
      <c r="Y42" s="5">
        <v>20000</v>
      </c>
      <c r="Z42" s="5">
        <v>20000</v>
      </c>
    </row>
    <row r="43" spans="1:26">
      <c r="A43" s="2" t="s">
        <v>32</v>
      </c>
      <c r="B43" s="3" t="s">
        <v>33</v>
      </c>
      <c r="C43" s="4" t="s">
        <v>118</v>
      </c>
      <c r="D43" s="2" t="s">
        <v>35</v>
      </c>
      <c r="E43" s="2" t="s">
        <v>43</v>
      </c>
      <c r="F43" s="2" t="s">
        <v>37</v>
      </c>
      <c r="G43" s="2" t="s">
        <v>82</v>
      </c>
      <c r="H43" s="2" t="s">
        <v>111</v>
      </c>
      <c r="I43" s="2" t="s">
        <v>119</v>
      </c>
      <c r="J43" s="2"/>
      <c r="K43" s="2"/>
      <c r="L43" s="2" t="s">
        <v>38</v>
      </c>
      <c r="M43" s="2" t="s">
        <v>39</v>
      </c>
      <c r="N43" s="2" t="s">
        <v>40</v>
      </c>
      <c r="O43" s="3" t="s">
        <v>120</v>
      </c>
      <c r="P43" s="5">
        <v>3000000</v>
      </c>
      <c r="Q43" s="5">
        <v>0</v>
      </c>
      <c r="R43" s="5">
        <v>0</v>
      </c>
      <c r="S43" s="5">
        <v>3000000</v>
      </c>
      <c r="T43" s="5">
        <v>0</v>
      </c>
      <c r="U43" s="5">
        <v>94000</v>
      </c>
      <c r="V43" s="5">
        <v>2906000</v>
      </c>
      <c r="W43" s="5">
        <v>94000</v>
      </c>
      <c r="X43" s="5">
        <v>94000</v>
      </c>
      <c r="Y43" s="5">
        <v>94000</v>
      </c>
      <c r="Z43" s="5">
        <v>94000</v>
      </c>
    </row>
    <row r="44" spans="1:26">
      <c r="A44" s="2" t="s">
        <v>32</v>
      </c>
      <c r="B44" s="3" t="s">
        <v>33</v>
      </c>
      <c r="C44" s="4" t="s">
        <v>121</v>
      </c>
      <c r="D44" s="2" t="s">
        <v>35</v>
      </c>
      <c r="E44" s="2" t="s">
        <v>43</v>
      </c>
      <c r="F44" s="2" t="s">
        <v>37</v>
      </c>
      <c r="G44" s="2" t="s">
        <v>82</v>
      </c>
      <c r="H44" s="2" t="s">
        <v>122</v>
      </c>
      <c r="I44" s="2" t="s">
        <v>36</v>
      </c>
      <c r="J44" s="2"/>
      <c r="K44" s="2"/>
      <c r="L44" s="2" t="s">
        <v>38</v>
      </c>
      <c r="M44" s="2" t="s">
        <v>39</v>
      </c>
      <c r="N44" s="2" t="s">
        <v>40</v>
      </c>
      <c r="O44" s="3" t="s">
        <v>123</v>
      </c>
      <c r="P44" s="5">
        <v>500000</v>
      </c>
      <c r="Q44" s="5">
        <v>0</v>
      </c>
      <c r="R44" s="5">
        <v>0</v>
      </c>
      <c r="S44" s="5">
        <v>500000</v>
      </c>
      <c r="T44" s="5">
        <v>0</v>
      </c>
      <c r="U44" s="5">
        <v>0</v>
      </c>
      <c r="V44" s="5">
        <v>500000</v>
      </c>
      <c r="W44" s="5">
        <v>0</v>
      </c>
      <c r="X44" s="5">
        <v>0</v>
      </c>
      <c r="Y44" s="5">
        <v>0</v>
      </c>
      <c r="Z44" s="5">
        <v>0</v>
      </c>
    </row>
    <row r="45" spans="1:26">
      <c r="A45" s="2" t="s">
        <v>32</v>
      </c>
      <c r="B45" s="3" t="s">
        <v>33</v>
      </c>
      <c r="C45" s="4" t="s">
        <v>124</v>
      </c>
      <c r="D45" s="2" t="s">
        <v>35</v>
      </c>
      <c r="E45" s="2" t="s">
        <v>43</v>
      </c>
      <c r="F45" s="2" t="s">
        <v>37</v>
      </c>
      <c r="G45" s="2" t="s">
        <v>82</v>
      </c>
      <c r="H45" s="2" t="s">
        <v>122</v>
      </c>
      <c r="I45" s="2" t="s">
        <v>43</v>
      </c>
      <c r="J45" s="2"/>
      <c r="K45" s="2"/>
      <c r="L45" s="2" t="s">
        <v>38</v>
      </c>
      <c r="M45" s="2" t="s">
        <v>39</v>
      </c>
      <c r="N45" s="2" t="s">
        <v>40</v>
      </c>
      <c r="O45" s="3" t="s">
        <v>125</v>
      </c>
      <c r="P45" s="5">
        <v>500000</v>
      </c>
      <c r="Q45" s="5">
        <v>0</v>
      </c>
      <c r="R45" s="5">
        <v>0</v>
      </c>
      <c r="S45" s="5">
        <v>500000</v>
      </c>
      <c r="T45" s="5">
        <v>0</v>
      </c>
      <c r="U45" s="5">
        <v>0</v>
      </c>
      <c r="V45" s="5">
        <v>500000</v>
      </c>
      <c r="W45" s="5">
        <v>0</v>
      </c>
      <c r="X45" s="5">
        <v>0</v>
      </c>
      <c r="Y45" s="5">
        <v>0</v>
      </c>
      <c r="Z45" s="5">
        <v>0</v>
      </c>
    </row>
    <row r="46" spans="1:26">
      <c r="A46" s="2" t="s">
        <v>32</v>
      </c>
      <c r="B46" s="3" t="s">
        <v>33</v>
      </c>
      <c r="C46" s="4" t="s">
        <v>126</v>
      </c>
      <c r="D46" s="2" t="s">
        <v>35</v>
      </c>
      <c r="E46" s="2" t="s">
        <v>43</v>
      </c>
      <c r="F46" s="2" t="s">
        <v>37</v>
      </c>
      <c r="G46" s="2" t="s">
        <v>46</v>
      </c>
      <c r="H46" s="2" t="s">
        <v>46</v>
      </c>
      <c r="I46" s="2" t="s">
        <v>36</v>
      </c>
      <c r="J46" s="2"/>
      <c r="K46" s="2"/>
      <c r="L46" s="2" t="s">
        <v>83</v>
      </c>
      <c r="M46" s="2" t="s">
        <v>84</v>
      </c>
      <c r="N46" s="2" t="s">
        <v>40</v>
      </c>
      <c r="O46" s="3" t="s">
        <v>127</v>
      </c>
      <c r="P46" s="5">
        <v>20000000</v>
      </c>
      <c r="Q46" s="5">
        <v>0</v>
      </c>
      <c r="R46" s="5">
        <v>0</v>
      </c>
      <c r="S46" s="5">
        <v>20000000</v>
      </c>
      <c r="T46" s="5">
        <v>0</v>
      </c>
      <c r="U46" s="5">
        <v>0</v>
      </c>
      <c r="V46" s="5">
        <v>20000000</v>
      </c>
      <c r="W46" s="5">
        <v>0</v>
      </c>
      <c r="X46" s="5">
        <v>0</v>
      </c>
      <c r="Y46" s="5">
        <v>0</v>
      </c>
      <c r="Z46" s="5">
        <v>0</v>
      </c>
    </row>
    <row r="47" spans="1:26">
      <c r="A47" s="2" t="s">
        <v>32</v>
      </c>
      <c r="B47" s="3" t="s">
        <v>33</v>
      </c>
      <c r="C47" s="4" t="s">
        <v>128</v>
      </c>
      <c r="D47" s="2" t="s">
        <v>35</v>
      </c>
      <c r="E47" s="2" t="s">
        <v>43</v>
      </c>
      <c r="F47" s="2" t="s">
        <v>37</v>
      </c>
      <c r="G47" s="2" t="s">
        <v>46</v>
      </c>
      <c r="H47" s="2" t="s">
        <v>46</v>
      </c>
      <c r="I47" s="2" t="s">
        <v>43</v>
      </c>
      <c r="J47" s="2"/>
      <c r="K47" s="2"/>
      <c r="L47" s="2" t="s">
        <v>83</v>
      </c>
      <c r="M47" s="2" t="s">
        <v>84</v>
      </c>
      <c r="N47" s="2" t="s">
        <v>40</v>
      </c>
      <c r="O47" s="3" t="s">
        <v>129</v>
      </c>
      <c r="P47" s="5">
        <v>30000000</v>
      </c>
      <c r="Q47" s="5">
        <v>0</v>
      </c>
      <c r="R47" s="5">
        <v>0</v>
      </c>
      <c r="S47" s="5">
        <v>30000000</v>
      </c>
      <c r="T47" s="5">
        <v>0</v>
      </c>
      <c r="U47" s="5">
        <v>0</v>
      </c>
      <c r="V47" s="5">
        <v>30000000</v>
      </c>
      <c r="W47" s="5">
        <v>0</v>
      </c>
      <c r="X47" s="5">
        <v>0</v>
      </c>
      <c r="Y47" s="5">
        <v>0</v>
      </c>
      <c r="Z47" s="5">
        <v>0</v>
      </c>
    </row>
    <row r="48" spans="1:26">
      <c r="A48" s="2" t="s">
        <v>32</v>
      </c>
      <c r="B48" s="3" t="s">
        <v>33</v>
      </c>
      <c r="C48" s="4" t="s">
        <v>130</v>
      </c>
      <c r="D48" s="2" t="s">
        <v>35</v>
      </c>
      <c r="E48" s="2" t="s">
        <v>43</v>
      </c>
      <c r="F48" s="2" t="s">
        <v>37</v>
      </c>
      <c r="G48" s="2" t="s">
        <v>46</v>
      </c>
      <c r="H48" s="2" t="s">
        <v>46</v>
      </c>
      <c r="I48" s="2" t="s">
        <v>103</v>
      </c>
      <c r="J48" s="2"/>
      <c r="K48" s="2"/>
      <c r="L48" s="2" t="s">
        <v>83</v>
      </c>
      <c r="M48" s="2" t="s">
        <v>84</v>
      </c>
      <c r="N48" s="2" t="s">
        <v>40</v>
      </c>
      <c r="O48" s="3" t="s">
        <v>131</v>
      </c>
      <c r="P48" s="5">
        <v>7500000</v>
      </c>
      <c r="Q48" s="5">
        <v>0</v>
      </c>
      <c r="R48" s="5">
        <v>0</v>
      </c>
      <c r="S48" s="5">
        <v>7500000</v>
      </c>
      <c r="T48" s="5">
        <v>0</v>
      </c>
      <c r="U48" s="5">
        <v>0</v>
      </c>
      <c r="V48" s="5">
        <v>7500000</v>
      </c>
      <c r="W48" s="5">
        <v>0</v>
      </c>
      <c r="X48" s="5">
        <v>0</v>
      </c>
      <c r="Y48" s="5">
        <v>0</v>
      </c>
      <c r="Z48" s="5">
        <v>0</v>
      </c>
    </row>
    <row r="49" spans="1:26" ht="22.5">
      <c r="A49" s="2" t="s">
        <v>32</v>
      </c>
      <c r="B49" s="3" t="s">
        <v>33</v>
      </c>
      <c r="C49" s="4" t="s">
        <v>132</v>
      </c>
      <c r="D49" s="2" t="s">
        <v>35</v>
      </c>
      <c r="E49" s="2" t="s">
        <v>43</v>
      </c>
      <c r="F49" s="2" t="s">
        <v>37</v>
      </c>
      <c r="G49" s="2" t="s">
        <v>46</v>
      </c>
      <c r="H49" s="2" t="s">
        <v>46</v>
      </c>
      <c r="I49" s="2" t="s">
        <v>67</v>
      </c>
      <c r="J49" s="2"/>
      <c r="K49" s="2"/>
      <c r="L49" s="2" t="s">
        <v>83</v>
      </c>
      <c r="M49" s="2" t="s">
        <v>84</v>
      </c>
      <c r="N49" s="2" t="s">
        <v>40</v>
      </c>
      <c r="O49" s="3" t="s">
        <v>133</v>
      </c>
      <c r="P49" s="5">
        <v>6000000</v>
      </c>
      <c r="Q49" s="5">
        <v>0</v>
      </c>
      <c r="R49" s="5">
        <v>0</v>
      </c>
      <c r="S49" s="5">
        <v>6000000</v>
      </c>
      <c r="T49" s="5">
        <v>0</v>
      </c>
      <c r="U49" s="5">
        <v>0</v>
      </c>
      <c r="V49" s="5">
        <v>6000000</v>
      </c>
      <c r="W49" s="5">
        <v>0</v>
      </c>
      <c r="X49" s="5">
        <v>0</v>
      </c>
      <c r="Y49" s="5">
        <v>0</v>
      </c>
      <c r="Z49" s="5">
        <v>0</v>
      </c>
    </row>
    <row r="50" spans="1:26" ht="22.5">
      <c r="A50" s="2" t="s">
        <v>32</v>
      </c>
      <c r="B50" s="3" t="s">
        <v>33</v>
      </c>
      <c r="C50" s="4" t="s">
        <v>134</v>
      </c>
      <c r="D50" s="2" t="s">
        <v>35</v>
      </c>
      <c r="E50" s="2" t="s">
        <v>43</v>
      </c>
      <c r="F50" s="2" t="s">
        <v>37</v>
      </c>
      <c r="G50" s="2" t="s">
        <v>46</v>
      </c>
      <c r="H50" s="2" t="s">
        <v>46</v>
      </c>
      <c r="I50" s="2" t="s">
        <v>135</v>
      </c>
      <c r="J50" s="2"/>
      <c r="K50" s="2"/>
      <c r="L50" s="2" t="s">
        <v>38</v>
      </c>
      <c r="M50" s="2" t="s">
        <v>39</v>
      </c>
      <c r="N50" s="2" t="s">
        <v>40</v>
      </c>
      <c r="O50" s="3" t="s">
        <v>136</v>
      </c>
      <c r="P50" s="5">
        <v>1960000</v>
      </c>
      <c r="Q50" s="5">
        <v>0</v>
      </c>
      <c r="R50" s="5">
        <v>0</v>
      </c>
      <c r="S50" s="5">
        <v>1960000</v>
      </c>
      <c r="T50" s="5">
        <v>0</v>
      </c>
      <c r="U50" s="5">
        <v>1960000</v>
      </c>
      <c r="V50" s="5">
        <v>0</v>
      </c>
      <c r="W50" s="5">
        <v>180000</v>
      </c>
      <c r="X50" s="5">
        <v>180000</v>
      </c>
      <c r="Y50" s="5">
        <v>180000</v>
      </c>
      <c r="Z50" s="5">
        <v>180000</v>
      </c>
    </row>
    <row r="51" spans="1:26" ht="22.5">
      <c r="A51" s="2" t="s">
        <v>32</v>
      </c>
      <c r="B51" s="3" t="s">
        <v>33</v>
      </c>
      <c r="C51" s="4" t="s">
        <v>137</v>
      </c>
      <c r="D51" s="2" t="s">
        <v>35</v>
      </c>
      <c r="E51" s="2" t="s">
        <v>43</v>
      </c>
      <c r="F51" s="2" t="s">
        <v>37</v>
      </c>
      <c r="G51" s="2" t="s">
        <v>46</v>
      </c>
      <c r="H51" s="2" t="s">
        <v>46</v>
      </c>
      <c r="I51" s="2" t="s">
        <v>138</v>
      </c>
      <c r="J51" s="2"/>
      <c r="K51" s="2"/>
      <c r="L51" s="2" t="s">
        <v>38</v>
      </c>
      <c r="M51" s="2" t="s">
        <v>39</v>
      </c>
      <c r="N51" s="2" t="s">
        <v>40</v>
      </c>
      <c r="O51" s="3" t="s">
        <v>139</v>
      </c>
      <c r="P51" s="5">
        <v>16725000</v>
      </c>
      <c r="Q51" s="5">
        <v>0</v>
      </c>
      <c r="R51" s="5">
        <v>0</v>
      </c>
      <c r="S51" s="5">
        <v>16725000</v>
      </c>
      <c r="T51" s="5">
        <v>0</v>
      </c>
      <c r="U51" s="5">
        <v>16725000</v>
      </c>
      <c r="V51" s="5">
        <v>0</v>
      </c>
      <c r="W51" s="5">
        <v>1520500</v>
      </c>
      <c r="X51" s="5">
        <v>1520500</v>
      </c>
      <c r="Y51" s="5">
        <v>1520500</v>
      </c>
      <c r="Z51" s="5">
        <v>1520500</v>
      </c>
    </row>
    <row r="52" spans="1:26" ht="22.5">
      <c r="A52" s="2" t="s">
        <v>32</v>
      </c>
      <c r="B52" s="3" t="s">
        <v>33</v>
      </c>
      <c r="C52" s="4" t="s">
        <v>137</v>
      </c>
      <c r="D52" s="2" t="s">
        <v>35</v>
      </c>
      <c r="E52" s="2" t="s">
        <v>43</v>
      </c>
      <c r="F52" s="2" t="s">
        <v>37</v>
      </c>
      <c r="G52" s="2" t="s">
        <v>46</v>
      </c>
      <c r="H52" s="2" t="s">
        <v>46</v>
      </c>
      <c r="I52" s="2" t="s">
        <v>138</v>
      </c>
      <c r="J52" s="2"/>
      <c r="K52" s="2"/>
      <c r="L52" s="2" t="s">
        <v>83</v>
      </c>
      <c r="M52" s="2" t="s">
        <v>84</v>
      </c>
      <c r="N52" s="2" t="s">
        <v>40</v>
      </c>
      <c r="O52" s="3" t="s">
        <v>139</v>
      </c>
      <c r="P52" s="5">
        <v>19000000</v>
      </c>
      <c r="Q52" s="5">
        <v>0</v>
      </c>
      <c r="R52" s="5">
        <v>0</v>
      </c>
      <c r="S52" s="5">
        <v>19000000</v>
      </c>
      <c r="T52" s="5">
        <v>0</v>
      </c>
      <c r="U52" s="5">
        <v>0</v>
      </c>
      <c r="V52" s="5">
        <v>19000000</v>
      </c>
      <c r="W52" s="5">
        <v>0</v>
      </c>
      <c r="X52" s="5">
        <v>0</v>
      </c>
      <c r="Y52" s="5">
        <v>0</v>
      </c>
      <c r="Z52" s="5">
        <v>0</v>
      </c>
    </row>
    <row r="53" spans="1:26" ht="22.5">
      <c r="A53" s="2" t="s">
        <v>32</v>
      </c>
      <c r="B53" s="3" t="s">
        <v>33</v>
      </c>
      <c r="C53" s="4" t="s">
        <v>140</v>
      </c>
      <c r="D53" s="2" t="s">
        <v>35</v>
      </c>
      <c r="E53" s="2" t="s">
        <v>43</v>
      </c>
      <c r="F53" s="2" t="s">
        <v>37</v>
      </c>
      <c r="G53" s="2" t="s">
        <v>46</v>
      </c>
      <c r="H53" s="2" t="s">
        <v>53</v>
      </c>
      <c r="I53" s="2" t="s">
        <v>36</v>
      </c>
      <c r="J53" s="2"/>
      <c r="K53" s="2"/>
      <c r="L53" s="2" t="s">
        <v>38</v>
      </c>
      <c r="M53" s="2" t="s">
        <v>39</v>
      </c>
      <c r="N53" s="2" t="s">
        <v>40</v>
      </c>
      <c r="O53" s="3" t="s">
        <v>141</v>
      </c>
      <c r="P53" s="5">
        <v>19552081</v>
      </c>
      <c r="Q53" s="5">
        <v>0</v>
      </c>
      <c r="R53" s="5">
        <v>0</v>
      </c>
      <c r="S53" s="5">
        <v>19552081</v>
      </c>
      <c r="T53" s="5">
        <v>0</v>
      </c>
      <c r="U53" s="5">
        <v>0</v>
      </c>
      <c r="V53" s="5">
        <v>19552081</v>
      </c>
      <c r="W53" s="5">
        <v>0</v>
      </c>
      <c r="X53" s="5">
        <v>0</v>
      </c>
      <c r="Y53" s="5">
        <v>0</v>
      </c>
      <c r="Z53" s="5">
        <v>0</v>
      </c>
    </row>
    <row r="54" spans="1:26" ht="22.5">
      <c r="A54" s="2" t="s">
        <v>32</v>
      </c>
      <c r="B54" s="3" t="s">
        <v>33</v>
      </c>
      <c r="C54" s="4" t="s">
        <v>140</v>
      </c>
      <c r="D54" s="2" t="s">
        <v>35</v>
      </c>
      <c r="E54" s="2" t="s">
        <v>43</v>
      </c>
      <c r="F54" s="2" t="s">
        <v>37</v>
      </c>
      <c r="G54" s="2" t="s">
        <v>46</v>
      </c>
      <c r="H54" s="2" t="s">
        <v>53</v>
      </c>
      <c r="I54" s="2" t="s">
        <v>36</v>
      </c>
      <c r="J54" s="2"/>
      <c r="K54" s="2"/>
      <c r="L54" s="2" t="s">
        <v>83</v>
      </c>
      <c r="M54" s="2" t="s">
        <v>84</v>
      </c>
      <c r="N54" s="2" t="s">
        <v>40</v>
      </c>
      <c r="O54" s="3" t="s">
        <v>141</v>
      </c>
      <c r="P54" s="5">
        <v>26000000</v>
      </c>
      <c r="Q54" s="5">
        <v>0</v>
      </c>
      <c r="R54" s="5">
        <v>0</v>
      </c>
      <c r="S54" s="5">
        <v>26000000</v>
      </c>
      <c r="T54" s="5">
        <v>0</v>
      </c>
      <c r="U54" s="5">
        <v>0</v>
      </c>
      <c r="V54" s="5">
        <v>26000000</v>
      </c>
      <c r="W54" s="5">
        <v>0</v>
      </c>
      <c r="X54" s="5">
        <v>0</v>
      </c>
      <c r="Y54" s="5">
        <v>0</v>
      </c>
      <c r="Z54" s="5">
        <v>0</v>
      </c>
    </row>
    <row r="55" spans="1:26" ht="22.5">
      <c r="A55" s="2" t="s">
        <v>32</v>
      </c>
      <c r="B55" s="3" t="s">
        <v>33</v>
      </c>
      <c r="C55" s="4" t="s">
        <v>142</v>
      </c>
      <c r="D55" s="2" t="s">
        <v>35</v>
      </c>
      <c r="E55" s="2" t="s">
        <v>43</v>
      </c>
      <c r="F55" s="2" t="s">
        <v>37</v>
      </c>
      <c r="G55" s="2" t="s">
        <v>46</v>
      </c>
      <c r="H55" s="2" t="s">
        <v>53</v>
      </c>
      <c r="I55" s="2" t="s">
        <v>39</v>
      </c>
      <c r="J55" s="2"/>
      <c r="K55" s="2"/>
      <c r="L55" s="2" t="s">
        <v>38</v>
      </c>
      <c r="M55" s="2" t="s">
        <v>39</v>
      </c>
      <c r="N55" s="2" t="s">
        <v>40</v>
      </c>
      <c r="O55" s="3" t="s">
        <v>143</v>
      </c>
      <c r="P55" s="5">
        <v>323927468</v>
      </c>
      <c r="Q55" s="5">
        <v>0</v>
      </c>
      <c r="R55" s="5">
        <v>0</v>
      </c>
      <c r="S55" s="5">
        <v>323927468</v>
      </c>
      <c r="T55" s="5">
        <v>0</v>
      </c>
      <c r="U55" s="5">
        <v>129408754</v>
      </c>
      <c r="V55" s="5">
        <v>194518714</v>
      </c>
      <c r="W55" s="5">
        <v>129408754</v>
      </c>
      <c r="X55" s="5">
        <v>36232255</v>
      </c>
      <c r="Y55" s="5">
        <v>36232255</v>
      </c>
      <c r="Z55" s="5">
        <v>0</v>
      </c>
    </row>
    <row r="56" spans="1:26" ht="22.5">
      <c r="A56" s="2" t="s">
        <v>32</v>
      </c>
      <c r="B56" s="3" t="s">
        <v>33</v>
      </c>
      <c r="C56" s="4" t="s">
        <v>142</v>
      </c>
      <c r="D56" s="2" t="s">
        <v>35</v>
      </c>
      <c r="E56" s="2" t="s">
        <v>43</v>
      </c>
      <c r="F56" s="2" t="s">
        <v>37</v>
      </c>
      <c r="G56" s="2" t="s">
        <v>46</v>
      </c>
      <c r="H56" s="2" t="s">
        <v>53</v>
      </c>
      <c r="I56" s="2" t="s">
        <v>39</v>
      </c>
      <c r="J56" s="2"/>
      <c r="K56" s="2"/>
      <c r="L56" s="2" t="s">
        <v>83</v>
      </c>
      <c r="M56" s="2" t="s">
        <v>84</v>
      </c>
      <c r="N56" s="2" t="s">
        <v>40</v>
      </c>
      <c r="O56" s="3" t="s">
        <v>143</v>
      </c>
      <c r="P56" s="5">
        <v>176000000</v>
      </c>
      <c r="Q56" s="5">
        <v>0</v>
      </c>
      <c r="R56" s="5">
        <v>0</v>
      </c>
      <c r="S56" s="5">
        <v>176000000</v>
      </c>
      <c r="T56" s="5">
        <v>0</v>
      </c>
      <c r="U56" s="5">
        <v>0</v>
      </c>
      <c r="V56" s="5">
        <v>176000000</v>
      </c>
      <c r="W56" s="5">
        <v>0</v>
      </c>
      <c r="X56" s="5">
        <v>0</v>
      </c>
      <c r="Y56" s="5">
        <v>0</v>
      </c>
      <c r="Z56" s="5">
        <v>0</v>
      </c>
    </row>
    <row r="57" spans="1:26" ht="22.5">
      <c r="A57" s="2" t="s">
        <v>32</v>
      </c>
      <c r="B57" s="3" t="s">
        <v>33</v>
      </c>
      <c r="C57" s="4" t="s">
        <v>144</v>
      </c>
      <c r="D57" s="2" t="s">
        <v>35</v>
      </c>
      <c r="E57" s="2" t="s">
        <v>43</v>
      </c>
      <c r="F57" s="2" t="s">
        <v>37</v>
      </c>
      <c r="G57" s="2" t="s">
        <v>46</v>
      </c>
      <c r="H57" s="2" t="s">
        <v>53</v>
      </c>
      <c r="I57" s="2" t="s">
        <v>58</v>
      </c>
      <c r="J57" s="2"/>
      <c r="K57" s="2"/>
      <c r="L57" s="2" t="s">
        <v>38</v>
      </c>
      <c r="M57" s="2" t="s">
        <v>39</v>
      </c>
      <c r="N57" s="2" t="s">
        <v>40</v>
      </c>
      <c r="O57" s="3" t="s">
        <v>145</v>
      </c>
      <c r="P57" s="5">
        <v>84671400</v>
      </c>
      <c r="Q57" s="5">
        <v>0</v>
      </c>
      <c r="R57" s="5">
        <v>0</v>
      </c>
      <c r="S57" s="5">
        <v>84671400</v>
      </c>
      <c r="T57" s="5">
        <v>0</v>
      </c>
      <c r="U57" s="5">
        <v>53390740</v>
      </c>
      <c r="V57" s="5">
        <v>31280660</v>
      </c>
      <c r="W57" s="5">
        <v>47255240</v>
      </c>
      <c r="X57" s="5">
        <v>18552630</v>
      </c>
      <c r="Y57" s="5">
        <v>18552630</v>
      </c>
      <c r="Z57" s="5">
        <v>9938500</v>
      </c>
    </row>
    <row r="58" spans="1:26" ht="22.5">
      <c r="A58" s="2" t="s">
        <v>32</v>
      </c>
      <c r="B58" s="3" t="s">
        <v>33</v>
      </c>
      <c r="C58" s="4" t="s">
        <v>144</v>
      </c>
      <c r="D58" s="2" t="s">
        <v>35</v>
      </c>
      <c r="E58" s="2" t="s">
        <v>43</v>
      </c>
      <c r="F58" s="2" t="s">
        <v>37</v>
      </c>
      <c r="G58" s="2" t="s">
        <v>46</v>
      </c>
      <c r="H58" s="2" t="s">
        <v>53</v>
      </c>
      <c r="I58" s="2" t="s">
        <v>58</v>
      </c>
      <c r="J58" s="2"/>
      <c r="K58" s="2"/>
      <c r="L58" s="2" t="s">
        <v>83</v>
      </c>
      <c r="M58" s="2" t="s">
        <v>84</v>
      </c>
      <c r="N58" s="2" t="s">
        <v>40</v>
      </c>
      <c r="O58" s="3" t="s">
        <v>145</v>
      </c>
      <c r="P58" s="5">
        <v>175500000</v>
      </c>
      <c r="Q58" s="5">
        <v>0</v>
      </c>
      <c r="R58" s="5">
        <v>657100</v>
      </c>
      <c r="S58" s="5">
        <v>174842900</v>
      </c>
      <c r="T58" s="5">
        <v>0</v>
      </c>
      <c r="U58" s="5">
        <v>0</v>
      </c>
      <c r="V58" s="5">
        <v>174842900</v>
      </c>
      <c r="W58" s="5">
        <v>0</v>
      </c>
      <c r="X58" s="5">
        <v>0</v>
      </c>
      <c r="Y58" s="5">
        <v>0</v>
      </c>
      <c r="Z58" s="5">
        <v>0</v>
      </c>
    </row>
    <row r="59" spans="1:26">
      <c r="A59" s="2" t="s">
        <v>32</v>
      </c>
      <c r="B59" s="3" t="s">
        <v>33</v>
      </c>
      <c r="C59" s="4" t="s">
        <v>146</v>
      </c>
      <c r="D59" s="2" t="s">
        <v>35</v>
      </c>
      <c r="E59" s="2" t="s">
        <v>43</v>
      </c>
      <c r="F59" s="2" t="s">
        <v>37</v>
      </c>
      <c r="G59" s="2" t="s">
        <v>46</v>
      </c>
      <c r="H59" s="2" t="s">
        <v>53</v>
      </c>
      <c r="I59" s="2" t="s">
        <v>61</v>
      </c>
      <c r="J59" s="2"/>
      <c r="K59" s="2"/>
      <c r="L59" s="2" t="s">
        <v>83</v>
      </c>
      <c r="M59" s="2" t="s">
        <v>84</v>
      </c>
      <c r="N59" s="2" t="s">
        <v>40</v>
      </c>
      <c r="O59" s="3" t="s">
        <v>147</v>
      </c>
      <c r="P59" s="5">
        <v>41992500</v>
      </c>
      <c r="Q59" s="5">
        <v>657100</v>
      </c>
      <c r="R59" s="5">
        <v>0</v>
      </c>
      <c r="S59" s="5">
        <v>42649600</v>
      </c>
      <c r="T59" s="5">
        <v>0</v>
      </c>
      <c r="U59" s="5">
        <v>42649600</v>
      </c>
      <c r="V59" s="5">
        <v>0</v>
      </c>
      <c r="W59" s="5">
        <v>42649600</v>
      </c>
      <c r="X59" s="5">
        <v>0</v>
      </c>
      <c r="Y59" s="5">
        <v>0</v>
      </c>
      <c r="Z59" s="5">
        <v>0</v>
      </c>
    </row>
    <row r="60" spans="1:26">
      <c r="A60" s="2" t="s">
        <v>32</v>
      </c>
      <c r="B60" s="3" t="s">
        <v>33</v>
      </c>
      <c r="C60" s="4" t="s">
        <v>148</v>
      </c>
      <c r="D60" s="2" t="s">
        <v>35</v>
      </c>
      <c r="E60" s="2" t="s">
        <v>43</v>
      </c>
      <c r="F60" s="2" t="s">
        <v>37</v>
      </c>
      <c r="G60" s="2" t="s">
        <v>46</v>
      </c>
      <c r="H60" s="2" t="s">
        <v>103</v>
      </c>
      <c r="I60" s="2" t="s">
        <v>108</v>
      </c>
      <c r="J60" s="2"/>
      <c r="K60" s="2"/>
      <c r="L60" s="2" t="s">
        <v>38</v>
      </c>
      <c r="M60" s="2" t="s">
        <v>39</v>
      </c>
      <c r="N60" s="2" t="s">
        <v>40</v>
      </c>
      <c r="O60" s="3" t="s">
        <v>149</v>
      </c>
      <c r="P60" s="5">
        <v>47952002</v>
      </c>
      <c r="Q60" s="5">
        <v>0</v>
      </c>
      <c r="R60" s="5">
        <v>0</v>
      </c>
      <c r="S60" s="5">
        <v>47952002</v>
      </c>
      <c r="T60" s="5">
        <v>0</v>
      </c>
      <c r="U60" s="5">
        <v>47952000</v>
      </c>
      <c r="V60" s="5">
        <v>2</v>
      </c>
      <c r="W60" s="5">
        <v>47952000</v>
      </c>
      <c r="X60" s="5">
        <v>13359600</v>
      </c>
      <c r="Y60" s="5">
        <v>13359600</v>
      </c>
      <c r="Z60" s="5">
        <v>0</v>
      </c>
    </row>
    <row r="61" spans="1:26">
      <c r="A61" s="2" t="s">
        <v>32</v>
      </c>
      <c r="B61" s="3" t="s">
        <v>33</v>
      </c>
      <c r="C61" s="4" t="s">
        <v>148</v>
      </c>
      <c r="D61" s="2" t="s">
        <v>35</v>
      </c>
      <c r="E61" s="2" t="s">
        <v>43</v>
      </c>
      <c r="F61" s="2" t="s">
        <v>37</v>
      </c>
      <c r="G61" s="2" t="s">
        <v>46</v>
      </c>
      <c r="H61" s="2" t="s">
        <v>103</v>
      </c>
      <c r="I61" s="2" t="s">
        <v>108</v>
      </c>
      <c r="J61" s="2"/>
      <c r="K61" s="2"/>
      <c r="L61" s="2" t="s">
        <v>83</v>
      </c>
      <c r="M61" s="2" t="s">
        <v>84</v>
      </c>
      <c r="N61" s="2" t="s">
        <v>40</v>
      </c>
      <c r="O61" s="3" t="s">
        <v>149</v>
      </c>
      <c r="P61" s="5">
        <v>84948500</v>
      </c>
      <c r="Q61" s="5">
        <v>0</v>
      </c>
      <c r="R61" s="5">
        <v>0</v>
      </c>
      <c r="S61" s="5">
        <v>84948500</v>
      </c>
      <c r="T61" s="5">
        <v>0</v>
      </c>
      <c r="U61" s="5">
        <v>0</v>
      </c>
      <c r="V61" s="5">
        <v>84948500</v>
      </c>
      <c r="W61" s="5">
        <v>0</v>
      </c>
      <c r="X61" s="5">
        <v>0</v>
      </c>
      <c r="Y61" s="5">
        <v>0</v>
      </c>
      <c r="Z61" s="5">
        <v>0</v>
      </c>
    </row>
    <row r="62" spans="1:26" ht="22.5">
      <c r="A62" s="2" t="s">
        <v>32</v>
      </c>
      <c r="B62" s="3" t="s">
        <v>33</v>
      </c>
      <c r="C62" s="4" t="s">
        <v>150</v>
      </c>
      <c r="D62" s="2" t="s">
        <v>35</v>
      </c>
      <c r="E62" s="2" t="s">
        <v>43</v>
      </c>
      <c r="F62" s="2" t="s">
        <v>37</v>
      </c>
      <c r="G62" s="2" t="s">
        <v>46</v>
      </c>
      <c r="H62" s="2" t="s">
        <v>103</v>
      </c>
      <c r="I62" s="2" t="s">
        <v>116</v>
      </c>
      <c r="J62" s="2"/>
      <c r="K62" s="2"/>
      <c r="L62" s="2" t="s">
        <v>38</v>
      </c>
      <c r="M62" s="2" t="s">
        <v>39</v>
      </c>
      <c r="N62" s="2" t="s">
        <v>40</v>
      </c>
      <c r="O62" s="3" t="s">
        <v>151</v>
      </c>
      <c r="P62" s="5">
        <v>2890000</v>
      </c>
      <c r="Q62" s="5">
        <v>0</v>
      </c>
      <c r="R62" s="5">
        <v>0</v>
      </c>
      <c r="S62" s="5">
        <v>2890000</v>
      </c>
      <c r="T62" s="5">
        <v>0</v>
      </c>
      <c r="U62" s="5">
        <v>1890000</v>
      </c>
      <c r="V62" s="5">
        <v>1000000</v>
      </c>
      <c r="W62" s="5">
        <v>172000</v>
      </c>
      <c r="X62" s="5">
        <v>172000</v>
      </c>
      <c r="Y62" s="5">
        <v>172000</v>
      </c>
      <c r="Z62" s="5">
        <v>172000</v>
      </c>
    </row>
    <row r="63" spans="1:26" ht="22.5">
      <c r="A63" s="2" t="s">
        <v>32</v>
      </c>
      <c r="B63" s="3" t="s">
        <v>33</v>
      </c>
      <c r="C63" s="4" t="s">
        <v>150</v>
      </c>
      <c r="D63" s="2" t="s">
        <v>35</v>
      </c>
      <c r="E63" s="2" t="s">
        <v>43</v>
      </c>
      <c r="F63" s="2" t="s">
        <v>37</v>
      </c>
      <c r="G63" s="2" t="s">
        <v>46</v>
      </c>
      <c r="H63" s="2" t="s">
        <v>103</v>
      </c>
      <c r="I63" s="2" t="s">
        <v>116</v>
      </c>
      <c r="J63" s="2"/>
      <c r="K63" s="2"/>
      <c r="L63" s="2" t="s">
        <v>83</v>
      </c>
      <c r="M63" s="2" t="s">
        <v>84</v>
      </c>
      <c r="N63" s="2" t="s">
        <v>40</v>
      </c>
      <c r="O63" s="3" t="s">
        <v>151</v>
      </c>
      <c r="P63" s="5">
        <v>7700000</v>
      </c>
      <c r="Q63" s="5">
        <v>0</v>
      </c>
      <c r="R63" s="5">
        <v>0</v>
      </c>
      <c r="S63" s="5">
        <v>7700000</v>
      </c>
      <c r="T63" s="5">
        <v>0</v>
      </c>
      <c r="U63" s="5">
        <v>2500000</v>
      </c>
      <c r="V63" s="5">
        <v>5200000</v>
      </c>
      <c r="W63" s="5">
        <v>2500000</v>
      </c>
      <c r="X63" s="5">
        <v>0</v>
      </c>
      <c r="Y63" s="5">
        <v>0</v>
      </c>
      <c r="Z63" s="5">
        <v>0</v>
      </c>
    </row>
    <row r="64" spans="1:26" ht="22.5">
      <c r="A64" s="2" t="s">
        <v>32</v>
      </c>
      <c r="B64" s="3" t="s">
        <v>33</v>
      </c>
      <c r="C64" s="4" t="s">
        <v>152</v>
      </c>
      <c r="D64" s="2" t="s">
        <v>35</v>
      </c>
      <c r="E64" s="2" t="s">
        <v>43</v>
      </c>
      <c r="F64" s="2" t="s">
        <v>37</v>
      </c>
      <c r="G64" s="2" t="s">
        <v>46</v>
      </c>
      <c r="H64" s="2" t="s">
        <v>108</v>
      </c>
      <c r="I64" s="2" t="s">
        <v>103</v>
      </c>
      <c r="J64" s="2"/>
      <c r="K64" s="2"/>
      <c r="L64" s="2" t="s">
        <v>38</v>
      </c>
      <c r="M64" s="2" t="s">
        <v>39</v>
      </c>
      <c r="N64" s="2" t="s">
        <v>40</v>
      </c>
      <c r="O64" s="3" t="s">
        <v>153</v>
      </c>
      <c r="P64" s="5">
        <v>1925000</v>
      </c>
      <c r="Q64" s="5">
        <v>0</v>
      </c>
      <c r="R64" s="5">
        <v>0</v>
      </c>
      <c r="S64" s="5">
        <v>1925000</v>
      </c>
      <c r="T64" s="5">
        <v>0</v>
      </c>
      <c r="U64" s="5">
        <v>1925000</v>
      </c>
      <c r="V64" s="5">
        <v>0</v>
      </c>
      <c r="W64" s="5">
        <v>175000</v>
      </c>
      <c r="X64" s="5">
        <v>175000</v>
      </c>
      <c r="Y64" s="5">
        <v>175000</v>
      </c>
      <c r="Z64" s="5">
        <v>175000</v>
      </c>
    </row>
    <row r="65" spans="1:26" ht="22.5">
      <c r="A65" s="2" t="s">
        <v>32</v>
      </c>
      <c r="B65" s="3" t="s">
        <v>33</v>
      </c>
      <c r="C65" s="4" t="s">
        <v>152</v>
      </c>
      <c r="D65" s="2" t="s">
        <v>35</v>
      </c>
      <c r="E65" s="2" t="s">
        <v>43</v>
      </c>
      <c r="F65" s="2" t="s">
        <v>37</v>
      </c>
      <c r="G65" s="2" t="s">
        <v>46</v>
      </c>
      <c r="H65" s="2" t="s">
        <v>108</v>
      </c>
      <c r="I65" s="2" t="s">
        <v>103</v>
      </c>
      <c r="J65" s="2"/>
      <c r="K65" s="2"/>
      <c r="L65" s="2" t="s">
        <v>83</v>
      </c>
      <c r="M65" s="2" t="s">
        <v>84</v>
      </c>
      <c r="N65" s="2" t="s">
        <v>40</v>
      </c>
      <c r="O65" s="3" t="s">
        <v>153</v>
      </c>
      <c r="P65" s="5">
        <v>4000000</v>
      </c>
      <c r="Q65" s="5">
        <v>0</v>
      </c>
      <c r="R65" s="5">
        <v>0</v>
      </c>
      <c r="S65" s="5">
        <v>4000000</v>
      </c>
      <c r="T65" s="5">
        <v>0</v>
      </c>
      <c r="U65" s="5">
        <v>4000000</v>
      </c>
      <c r="V65" s="5">
        <v>0</v>
      </c>
      <c r="W65" s="5">
        <v>4000000</v>
      </c>
      <c r="X65" s="5">
        <v>0</v>
      </c>
      <c r="Y65" s="5">
        <v>0</v>
      </c>
      <c r="Z65" s="5">
        <v>0</v>
      </c>
    </row>
    <row r="66" spans="1:26" ht="22.5">
      <c r="A66" s="2" t="s">
        <v>32</v>
      </c>
      <c r="B66" s="3" t="s">
        <v>33</v>
      </c>
      <c r="C66" s="4" t="s">
        <v>154</v>
      </c>
      <c r="D66" s="2" t="s">
        <v>35</v>
      </c>
      <c r="E66" s="2" t="s">
        <v>43</v>
      </c>
      <c r="F66" s="2" t="s">
        <v>37</v>
      </c>
      <c r="G66" s="2" t="s">
        <v>46</v>
      </c>
      <c r="H66" s="2" t="s">
        <v>116</v>
      </c>
      <c r="I66" s="2" t="s">
        <v>36</v>
      </c>
      <c r="J66" s="2"/>
      <c r="K66" s="2"/>
      <c r="L66" s="2" t="s">
        <v>38</v>
      </c>
      <c r="M66" s="2" t="s">
        <v>39</v>
      </c>
      <c r="N66" s="2" t="s">
        <v>40</v>
      </c>
      <c r="O66" s="3" t="s">
        <v>155</v>
      </c>
      <c r="P66" s="5">
        <v>12213797</v>
      </c>
      <c r="Q66" s="5">
        <v>0</v>
      </c>
      <c r="R66" s="5">
        <v>0</v>
      </c>
      <c r="S66" s="5">
        <v>12213797</v>
      </c>
      <c r="T66" s="5">
        <v>0</v>
      </c>
      <c r="U66" s="5">
        <v>12213797</v>
      </c>
      <c r="V66" s="5">
        <v>0</v>
      </c>
      <c r="W66" s="5">
        <v>187780</v>
      </c>
      <c r="X66" s="5">
        <v>187780</v>
      </c>
      <c r="Y66" s="5">
        <v>187780</v>
      </c>
      <c r="Z66" s="5">
        <v>187780</v>
      </c>
    </row>
    <row r="67" spans="1:26">
      <c r="A67" s="2" t="s">
        <v>32</v>
      </c>
      <c r="B67" s="3" t="s">
        <v>33</v>
      </c>
      <c r="C67" s="4" t="s">
        <v>156</v>
      </c>
      <c r="D67" s="2" t="s">
        <v>35</v>
      </c>
      <c r="E67" s="2" t="s">
        <v>43</v>
      </c>
      <c r="F67" s="2" t="s">
        <v>37</v>
      </c>
      <c r="G67" s="2" t="s">
        <v>46</v>
      </c>
      <c r="H67" s="2" t="s">
        <v>116</v>
      </c>
      <c r="I67" s="2" t="s">
        <v>43</v>
      </c>
      <c r="J67" s="2"/>
      <c r="K67" s="2"/>
      <c r="L67" s="2" t="s">
        <v>38</v>
      </c>
      <c r="M67" s="2" t="s">
        <v>39</v>
      </c>
      <c r="N67" s="2" t="s">
        <v>40</v>
      </c>
      <c r="O67" s="3" t="s">
        <v>157</v>
      </c>
      <c r="P67" s="5">
        <v>92389154</v>
      </c>
      <c r="Q67" s="5">
        <v>0</v>
      </c>
      <c r="R67" s="5">
        <v>0</v>
      </c>
      <c r="S67" s="5">
        <v>92389154</v>
      </c>
      <c r="T67" s="5">
        <v>0</v>
      </c>
      <c r="U67" s="5">
        <v>92389154</v>
      </c>
      <c r="V67" s="5">
        <v>0</v>
      </c>
      <c r="W67" s="5">
        <v>8527380</v>
      </c>
      <c r="X67" s="5">
        <v>6233500</v>
      </c>
      <c r="Y67" s="5">
        <v>6233500</v>
      </c>
      <c r="Z67" s="5">
        <v>6233500</v>
      </c>
    </row>
    <row r="68" spans="1:26">
      <c r="A68" s="2" t="s">
        <v>32</v>
      </c>
      <c r="B68" s="3" t="s">
        <v>33</v>
      </c>
      <c r="C68" s="4" t="s">
        <v>158</v>
      </c>
      <c r="D68" s="2" t="s">
        <v>35</v>
      </c>
      <c r="E68" s="2" t="s">
        <v>43</v>
      </c>
      <c r="F68" s="2" t="s">
        <v>37</v>
      </c>
      <c r="G68" s="2" t="s">
        <v>46</v>
      </c>
      <c r="H68" s="2" t="s">
        <v>116</v>
      </c>
      <c r="I68" s="2" t="s">
        <v>53</v>
      </c>
      <c r="J68" s="2"/>
      <c r="K68" s="2"/>
      <c r="L68" s="2" t="s">
        <v>38</v>
      </c>
      <c r="M68" s="2" t="s">
        <v>39</v>
      </c>
      <c r="N68" s="2" t="s">
        <v>40</v>
      </c>
      <c r="O68" s="3" t="s">
        <v>159</v>
      </c>
      <c r="P68" s="5">
        <v>4136000</v>
      </c>
      <c r="Q68" s="5">
        <v>0</v>
      </c>
      <c r="R68" s="5">
        <v>0</v>
      </c>
      <c r="S68" s="5">
        <v>4136000</v>
      </c>
      <c r="T68" s="5">
        <v>0</v>
      </c>
      <c r="U68" s="5">
        <v>4136000</v>
      </c>
      <c r="V68" s="5">
        <v>0</v>
      </c>
      <c r="W68" s="5">
        <v>309834</v>
      </c>
      <c r="X68" s="5">
        <v>309834</v>
      </c>
      <c r="Y68" s="5">
        <v>309834</v>
      </c>
      <c r="Z68" s="5">
        <v>309834</v>
      </c>
    </row>
    <row r="69" spans="1:26">
      <c r="A69" s="2" t="s">
        <v>32</v>
      </c>
      <c r="B69" s="3" t="s">
        <v>33</v>
      </c>
      <c r="C69" s="4" t="s">
        <v>160</v>
      </c>
      <c r="D69" s="2" t="s">
        <v>35</v>
      </c>
      <c r="E69" s="2" t="s">
        <v>43</v>
      </c>
      <c r="F69" s="2" t="s">
        <v>37</v>
      </c>
      <c r="G69" s="2" t="s">
        <v>46</v>
      </c>
      <c r="H69" s="2" t="s">
        <v>116</v>
      </c>
      <c r="I69" s="2" t="s">
        <v>103</v>
      </c>
      <c r="J69" s="2"/>
      <c r="K69" s="2"/>
      <c r="L69" s="2" t="s">
        <v>38</v>
      </c>
      <c r="M69" s="2" t="s">
        <v>39</v>
      </c>
      <c r="N69" s="2" t="s">
        <v>40</v>
      </c>
      <c r="O69" s="3" t="s">
        <v>161</v>
      </c>
      <c r="P69" s="5">
        <v>40868113</v>
      </c>
      <c r="Q69" s="5">
        <v>0</v>
      </c>
      <c r="R69" s="5">
        <v>2175796</v>
      </c>
      <c r="S69" s="5">
        <v>38692317</v>
      </c>
      <c r="T69" s="5">
        <v>0</v>
      </c>
      <c r="U69" s="5">
        <v>38692317</v>
      </c>
      <c r="V69" s="5">
        <v>0</v>
      </c>
      <c r="W69" s="5">
        <v>3053160</v>
      </c>
      <c r="X69" s="5">
        <v>3053160</v>
      </c>
      <c r="Y69" s="5">
        <v>3053160</v>
      </c>
      <c r="Z69" s="5">
        <v>3053160</v>
      </c>
    </row>
    <row r="70" spans="1:26">
      <c r="A70" s="2" t="s">
        <v>32</v>
      </c>
      <c r="B70" s="3" t="s">
        <v>33</v>
      </c>
      <c r="C70" s="4" t="s">
        <v>162</v>
      </c>
      <c r="D70" s="2" t="s">
        <v>35</v>
      </c>
      <c r="E70" s="2" t="s">
        <v>43</v>
      </c>
      <c r="F70" s="2" t="s">
        <v>37</v>
      </c>
      <c r="G70" s="2" t="s">
        <v>46</v>
      </c>
      <c r="H70" s="2" t="s">
        <v>116</v>
      </c>
      <c r="I70" s="2" t="s">
        <v>108</v>
      </c>
      <c r="J70" s="2"/>
      <c r="K70" s="2"/>
      <c r="L70" s="2" t="s">
        <v>38</v>
      </c>
      <c r="M70" s="2" t="s">
        <v>39</v>
      </c>
      <c r="N70" s="2" t="s">
        <v>40</v>
      </c>
      <c r="O70" s="3" t="s">
        <v>163</v>
      </c>
      <c r="P70" s="5">
        <v>0</v>
      </c>
      <c r="Q70" s="5">
        <v>2175796</v>
      </c>
      <c r="R70" s="5">
        <v>0</v>
      </c>
      <c r="S70" s="5">
        <v>2175796</v>
      </c>
      <c r="T70" s="5">
        <v>0</v>
      </c>
      <c r="U70" s="5">
        <v>2175796</v>
      </c>
      <c r="V70" s="5">
        <v>0</v>
      </c>
      <c r="W70" s="5">
        <v>2175796</v>
      </c>
      <c r="X70" s="5">
        <v>0</v>
      </c>
      <c r="Y70" s="5">
        <v>0</v>
      </c>
      <c r="Z70" s="5">
        <v>0</v>
      </c>
    </row>
    <row r="71" spans="1:26">
      <c r="A71" s="2" t="s">
        <v>32</v>
      </c>
      <c r="B71" s="3" t="s">
        <v>33</v>
      </c>
      <c r="C71" s="4" t="s">
        <v>164</v>
      </c>
      <c r="D71" s="2" t="s">
        <v>35</v>
      </c>
      <c r="E71" s="2" t="s">
        <v>43</v>
      </c>
      <c r="F71" s="2" t="s">
        <v>37</v>
      </c>
      <c r="G71" s="2" t="s">
        <v>46</v>
      </c>
      <c r="H71" s="2" t="s">
        <v>79</v>
      </c>
      <c r="I71" s="2" t="s">
        <v>165</v>
      </c>
      <c r="J71" s="2"/>
      <c r="K71" s="2"/>
      <c r="L71" s="2" t="s">
        <v>38</v>
      </c>
      <c r="M71" s="2" t="s">
        <v>39</v>
      </c>
      <c r="N71" s="2" t="s">
        <v>40</v>
      </c>
      <c r="O71" s="3" t="s">
        <v>166</v>
      </c>
      <c r="P71" s="5">
        <v>112000000</v>
      </c>
      <c r="Q71" s="5">
        <v>0</v>
      </c>
      <c r="R71" s="5">
        <v>0</v>
      </c>
      <c r="S71" s="5">
        <v>112000000</v>
      </c>
      <c r="T71" s="5">
        <v>0</v>
      </c>
      <c r="U71" s="5">
        <v>87364307</v>
      </c>
      <c r="V71" s="5">
        <v>24635693</v>
      </c>
      <c r="W71" s="5">
        <v>87364307</v>
      </c>
      <c r="X71" s="5">
        <v>0</v>
      </c>
      <c r="Y71" s="5">
        <v>0</v>
      </c>
      <c r="Z71" s="5">
        <v>0</v>
      </c>
    </row>
    <row r="72" spans="1:26">
      <c r="A72" s="2" t="s">
        <v>32</v>
      </c>
      <c r="B72" s="3" t="s">
        <v>33</v>
      </c>
      <c r="C72" s="4" t="s">
        <v>164</v>
      </c>
      <c r="D72" s="2" t="s">
        <v>35</v>
      </c>
      <c r="E72" s="2" t="s">
        <v>43</v>
      </c>
      <c r="F72" s="2" t="s">
        <v>37</v>
      </c>
      <c r="G72" s="2" t="s">
        <v>46</v>
      </c>
      <c r="H72" s="2" t="s">
        <v>79</v>
      </c>
      <c r="I72" s="2" t="s">
        <v>165</v>
      </c>
      <c r="J72" s="2"/>
      <c r="K72" s="2"/>
      <c r="L72" s="2" t="s">
        <v>83</v>
      </c>
      <c r="M72" s="2" t="s">
        <v>84</v>
      </c>
      <c r="N72" s="2" t="s">
        <v>40</v>
      </c>
      <c r="O72" s="3" t="s">
        <v>166</v>
      </c>
      <c r="P72" s="5">
        <v>25000000</v>
      </c>
      <c r="Q72" s="5">
        <v>0</v>
      </c>
      <c r="R72" s="5">
        <v>0</v>
      </c>
      <c r="S72" s="5">
        <v>25000000</v>
      </c>
      <c r="T72" s="5">
        <v>0</v>
      </c>
      <c r="U72" s="5">
        <v>0</v>
      </c>
      <c r="V72" s="5">
        <v>25000000</v>
      </c>
      <c r="W72" s="5">
        <v>0</v>
      </c>
      <c r="X72" s="5">
        <v>0</v>
      </c>
      <c r="Y72" s="5">
        <v>0</v>
      </c>
      <c r="Z72" s="5">
        <v>0</v>
      </c>
    </row>
    <row r="73" spans="1:26">
      <c r="A73" s="2" t="s">
        <v>32</v>
      </c>
      <c r="B73" s="3" t="s">
        <v>33</v>
      </c>
      <c r="C73" s="4" t="s">
        <v>167</v>
      </c>
      <c r="D73" s="2" t="s">
        <v>35</v>
      </c>
      <c r="E73" s="2" t="s">
        <v>43</v>
      </c>
      <c r="F73" s="2" t="s">
        <v>37</v>
      </c>
      <c r="G73" s="2" t="s">
        <v>46</v>
      </c>
      <c r="H73" s="2" t="s">
        <v>79</v>
      </c>
      <c r="I73" s="2" t="s">
        <v>61</v>
      </c>
      <c r="J73" s="2"/>
      <c r="K73" s="2"/>
      <c r="L73" s="2" t="s">
        <v>38</v>
      </c>
      <c r="M73" s="2" t="s">
        <v>39</v>
      </c>
      <c r="N73" s="2" t="s">
        <v>40</v>
      </c>
      <c r="O73" s="3" t="s">
        <v>168</v>
      </c>
      <c r="P73" s="5">
        <v>1400000</v>
      </c>
      <c r="Q73" s="5">
        <v>0</v>
      </c>
      <c r="R73" s="5">
        <v>0</v>
      </c>
      <c r="S73" s="5">
        <v>1400000</v>
      </c>
      <c r="T73" s="5">
        <v>0</v>
      </c>
      <c r="U73" s="5">
        <v>0</v>
      </c>
      <c r="V73" s="5">
        <v>1400000</v>
      </c>
      <c r="W73" s="5">
        <v>0</v>
      </c>
      <c r="X73" s="5">
        <v>0</v>
      </c>
      <c r="Y73" s="5">
        <v>0</v>
      </c>
      <c r="Z73" s="5">
        <v>0</v>
      </c>
    </row>
    <row r="74" spans="1:26" ht="22.5">
      <c r="A74" s="2" t="s">
        <v>32</v>
      </c>
      <c r="B74" s="3" t="s">
        <v>33</v>
      </c>
      <c r="C74" s="4" t="s">
        <v>169</v>
      </c>
      <c r="D74" s="2" t="s">
        <v>35</v>
      </c>
      <c r="E74" s="2" t="s">
        <v>43</v>
      </c>
      <c r="F74" s="2" t="s">
        <v>37</v>
      </c>
      <c r="G74" s="2" t="s">
        <v>46</v>
      </c>
      <c r="H74" s="2" t="s">
        <v>39</v>
      </c>
      <c r="I74" s="2" t="s">
        <v>43</v>
      </c>
      <c r="J74" s="2"/>
      <c r="K74" s="2"/>
      <c r="L74" s="2" t="s">
        <v>38</v>
      </c>
      <c r="M74" s="2" t="s">
        <v>39</v>
      </c>
      <c r="N74" s="2" t="s">
        <v>40</v>
      </c>
      <c r="O74" s="3" t="s">
        <v>170</v>
      </c>
      <c r="P74" s="5">
        <v>154000</v>
      </c>
      <c r="Q74" s="5">
        <v>0</v>
      </c>
      <c r="R74" s="5">
        <v>0</v>
      </c>
      <c r="S74" s="5">
        <v>154000</v>
      </c>
      <c r="T74" s="5">
        <v>0</v>
      </c>
      <c r="U74" s="5">
        <v>154000</v>
      </c>
      <c r="V74" s="5">
        <v>0</v>
      </c>
      <c r="W74" s="5">
        <v>14000</v>
      </c>
      <c r="X74" s="5">
        <v>14000</v>
      </c>
      <c r="Y74" s="5">
        <v>14000</v>
      </c>
      <c r="Z74" s="5">
        <v>14000</v>
      </c>
    </row>
    <row r="75" spans="1:26" ht="22.5">
      <c r="A75" s="2" t="s">
        <v>32</v>
      </c>
      <c r="B75" s="3" t="s">
        <v>33</v>
      </c>
      <c r="C75" s="4" t="s">
        <v>169</v>
      </c>
      <c r="D75" s="2" t="s">
        <v>35</v>
      </c>
      <c r="E75" s="2" t="s">
        <v>43</v>
      </c>
      <c r="F75" s="2" t="s">
        <v>37</v>
      </c>
      <c r="G75" s="2" t="s">
        <v>46</v>
      </c>
      <c r="H75" s="2" t="s">
        <v>39</v>
      </c>
      <c r="I75" s="2" t="s">
        <v>43</v>
      </c>
      <c r="J75" s="2"/>
      <c r="K75" s="2"/>
      <c r="L75" s="2" t="s">
        <v>83</v>
      </c>
      <c r="M75" s="2" t="s">
        <v>84</v>
      </c>
      <c r="N75" s="2" t="s">
        <v>40</v>
      </c>
      <c r="O75" s="3" t="s">
        <v>170</v>
      </c>
      <c r="P75" s="5">
        <v>11000000</v>
      </c>
      <c r="Q75" s="5">
        <v>0</v>
      </c>
      <c r="R75" s="5">
        <v>0</v>
      </c>
      <c r="S75" s="5">
        <v>11000000</v>
      </c>
      <c r="T75" s="5">
        <v>0</v>
      </c>
      <c r="U75" s="5">
        <v>9792799</v>
      </c>
      <c r="V75" s="5">
        <v>1207201</v>
      </c>
      <c r="W75" s="5">
        <v>9792799</v>
      </c>
      <c r="X75" s="5">
        <v>0</v>
      </c>
      <c r="Y75" s="5">
        <v>0</v>
      </c>
      <c r="Z75" s="5">
        <v>0</v>
      </c>
    </row>
    <row r="76" spans="1:26" ht="22.5">
      <c r="A76" s="2" t="s">
        <v>32</v>
      </c>
      <c r="B76" s="3" t="s">
        <v>33</v>
      </c>
      <c r="C76" s="4" t="s">
        <v>171</v>
      </c>
      <c r="D76" s="2" t="s">
        <v>35</v>
      </c>
      <c r="E76" s="2" t="s">
        <v>43</v>
      </c>
      <c r="F76" s="2" t="s">
        <v>37</v>
      </c>
      <c r="G76" s="2" t="s">
        <v>46</v>
      </c>
      <c r="H76" s="2" t="s">
        <v>165</v>
      </c>
      <c r="I76" s="2" t="s">
        <v>36</v>
      </c>
      <c r="J76" s="2"/>
      <c r="K76" s="2"/>
      <c r="L76" s="2" t="s">
        <v>38</v>
      </c>
      <c r="M76" s="2" t="s">
        <v>39</v>
      </c>
      <c r="N76" s="2" t="s">
        <v>40</v>
      </c>
      <c r="O76" s="3" t="s">
        <v>172</v>
      </c>
      <c r="P76" s="5">
        <v>3000000</v>
      </c>
      <c r="Q76" s="5">
        <v>0</v>
      </c>
      <c r="R76" s="5">
        <v>0</v>
      </c>
      <c r="S76" s="5">
        <v>3000000</v>
      </c>
      <c r="T76" s="5">
        <v>0</v>
      </c>
      <c r="U76" s="5">
        <v>0</v>
      </c>
      <c r="V76" s="5">
        <v>3000000</v>
      </c>
      <c r="W76" s="5">
        <v>0</v>
      </c>
      <c r="X76" s="5">
        <v>0</v>
      </c>
      <c r="Y76" s="5">
        <v>0</v>
      </c>
      <c r="Z76" s="5">
        <v>0</v>
      </c>
    </row>
    <row r="77" spans="1:26" ht="22.5">
      <c r="A77" s="2" t="s">
        <v>32</v>
      </c>
      <c r="B77" s="3" t="s">
        <v>33</v>
      </c>
      <c r="C77" s="4" t="s">
        <v>173</v>
      </c>
      <c r="D77" s="2" t="s">
        <v>35</v>
      </c>
      <c r="E77" s="2" t="s">
        <v>43</v>
      </c>
      <c r="F77" s="2" t="s">
        <v>37</v>
      </c>
      <c r="G77" s="2" t="s">
        <v>46</v>
      </c>
      <c r="H77" s="2" t="s">
        <v>165</v>
      </c>
      <c r="I77" s="2" t="s">
        <v>43</v>
      </c>
      <c r="J77" s="2"/>
      <c r="K77" s="2"/>
      <c r="L77" s="2" t="s">
        <v>38</v>
      </c>
      <c r="M77" s="2" t="s">
        <v>39</v>
      </c>
      <c r="N77" s="2" t="s">
        <v>40</v>
      </c>
      <c r="O77" s="3" t="s">
        <v>174</v>
      </c>
      <c r="P77" s="5">
        <v>5000000</v>
      </c>
      <c r="Q77" s="5">
        <v>0</v>
      </c>
      <c r="R77" s="5">
        <v>0</v>
      </c>
      <c r="S77" s="5">
        <v>5000000</v>
      </c>
      <c r="T77" s="5">
        <v>0</v>
      </c>
      <c r="U77" s="5">
        <v>0</v>
      </c>
      <c r="V77" s="5">
        <v>5000000</v>
      </c>
      <c r="W77" s="5">
        <v>0</v>
      </c>
      <c r="X77" s="5">
        <v>0</v>
      </c>
      <c r="Y77" s="5">
        <v>0</v>
      </c>
      <c r="Z77" s="5">
        <v>0</v>
      </c>
    </row>
    <row r="78" spans="1:26">
      <c r="A78" s="2" t="s">
        <v>32</v>
      </c>
      <c r="B78" s="3" t="s">
        <v>33</v>
      </c>
      <c r="C78" s="4" t="s">
        <v>175</v>
      </c>
      <c r="D78" s="2" t="s">
        <v>35</v>
      </c>
      <c r="E78" s="2" t="s">
        <v>43</v>
      </c>
      <c r="F78" s="2" t="s">
        <v>37</v>
      </c>
      <c r="G78" s="2" t="s">
        <v>46</v>
      </c>
      <c r="H78" s="2" t="s">
        <v>176</v>
      </c>
      <c r="I78" s="2" t="s">
        <v>46</v>
      </c>
      <c r="J78" s="2"/>
      <c r="K78" s="2"/>
      <c r="L78" s="2" t="s">
        <v>83</v>
      </c>
      <c r="M78" s="2" t="s">
        <v>84</v>
      </c>
      <c r="N78" s="2" t="s">
        <v>40</v>
      </c>
      <c r="O78" s="3" t="s">
        <v>177</v>
      </c>
      <c r="P78" s="5">
        <v>30000000</v>
      </c>
      <c r="Q78" s="5">
        <v>0</v>
      </c>
      <c r="R78" s="5">
        <v>0</v>
      </c>
      <c r="S78" s="5">
        <v>30000000</v>
      </c>
      <c r="T78" s="5">
        <v>0</v>
      </c>
      <c r="U78" s="5">
        <v>30000000</v>
      </c>
      <c r="V78" s="5">
        <v>0</v>
      </c>
      <c r="W78" s="5">
        <v>30000000</v>
      </c>
      <c r="X78" s="5">
        <v>0</v>
      </c>
      <c r="Y78" s="5">
        <v>0</v>
      </c>
      <c r="Z78" s="5">
        <v>0</v>
      </c>
    </row>
    <row r="79" spans="1:26">
      <c r="A79" s="2" t="s">
        <v>32</v>
      </c>
      <c r="B79" s="3" t="s">
        <v>33</v>
      </c>
      <c r="C79" s="4" t="s">
        <v>178</v>
      </c>
      <c r="D79" s="2" t="s">
        <v>35</v>
      </c>
      <c r="E79" s="2" t="s">
        <v>43</v>
      </c>
      <c r="F79" s="2" t="s">
        <v>37</v>
      </c>
      <c r="G79" s="2" t="s">
        <v>46</v>
      </c>
      <c r="H79" s="2" t="s">
        <v>176</v>
      </c>
      <c r="I79" s="2" t="s">
        <v>53</v>
      </c>
      <c r="J79" s="2"/>
      <c r="K79" s="2"/>
      <c r="L79" s="2" t="s">
        <v>83</v>
      </c>
      <c r="M79" s="2" t="s">
        <v>84</v>
      </c>
      <c r="N79" s="2" t="s">
        <v>40</v>
      </c>
      <c r="O79" s="3" t="s">
        <v>179</v>
      </c>
      <c r="P79" s="5">
        <v>25968331</v>
      </c>
      <c r="Q79" s="5">
        <v>0</v>
      </c>
      <c r="R79" s="5">
        <v>0</v>
      </c>
      <c r="S79" s="5">
        <v>25968331</v>
      </c>
      <c r="T79" s="5">
        <v>0</v>
      </c>
      <c r="U79" s="5">
        <v>0</v>
      </c>
      <c r="V79" s="5">
        <v>25968331</v>
      </c>
      <c r="W79" s="5">
        <v>0</v>
      </c>
      <c r="X79" s="5">
        <v>0</v>
      </c>
      <c r="Y79" s="5">
        <v>0</v>
      </c>
      <c r="Z79" s="5">
        <v>0</v>
      </c>
    </row>
    <row r="80" spans="1:26" s="7" customFormat="1" ht="25.5">
      <c r="A80" s="9"/>
      <c r="B80" s="10"/>
      <c r="C80" s="11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 t="s">
        <v>199</v>
      </c>
      <c r="P80" s="12">
        <f>SUM(P40:P79)</f>
        <v>1491921441</v>
      </c>
      <c r="Q80" s="12">
        <f t="shared" ref="Q80:Z80" si="1">SUM(Q40:Q79)</f>
        <v>2852896</v>
      </c>
      <c r="R80" s="12">
        <f t="shared" si="1"/>
        <v>2852896</v>
      </c>
      <c r="S80" s="12">
        <f t="shared" si="1"/>
        <v>1491921441</v>
      </c>
      <c r="T80" s="12">
        <f t="shared" si="1"/>
        <v>0</v>
      </c>
      <c r="U80" s="12">
        <f t="shared" si="1"/>
        <v>579633264</v>
      </c>
      <c r="V80" s="12">
        <f t="shared" si="1"/>
        <v>912288177</v>
      </c>
      <c r="W80" s="12">
        <f t="shared" si="1"/>
        <v>417352150</v>
      </c>
      <c r="X80" s="12">
        <f t="shared" si="1"/>
        <v>80104259</v>
      </c>
      <c r="Y80" s="12">
        <f t="shared" si="1"/>
        <v>80104259</v>
      </c>
      <c r="Z80" s="12">
        <f t="shared" si="1"/>
        <v>21898274</v>
      </c>
    </row>
    <row r="81" spans="1:26" ht="22.5">
      <c r="A81" s="18" t="s">
        <v>32</v>
      </c>
      <c r="B81" s="8" t="s">
        <v>33</v>
      </c>
      <c r="C81" s="19" t="s">
        <v>201</v>
      </c>
      <c r="D81" s="18" t="s">
        <v>35</v>
      </c>
      <c r="E81" s="18" t="s">
        <v>82</v>
      </c>
      <c r="F81" s="18" t="s">
        <v>43</v>
      </c>
      <c r="G81" s="18" t="s">
        <v>36</v>
      </c>
      <c r="H81" s="18" t="s">
        <v>36</v>
      </c>
      <c r="I81" s="18"/>
      <c r="J81" s="18"/>
      <c r="K81" s="18"/>
      <c r="L81" s="18" t="s">
        <v>38</v>
      </c>
      <c r="M81" s="18" t="s">
        <v>165</v>
      </c>
      <c r="N81" s="18" t="s">
        <v>202</v>
      </c>
      <c r="O81" s="8" t="s">
        <v>203</v>
      </c>
      <c r="P81" s="20">
        <v>14570153</v>
      </c>
      <c r="Q81" s="20">
        <v>0</v>
      </c>
      <c r="R81" s="20">
        <v>0</v>
      </c>
      <c r="S81" s="20">
        <v>14570153</v>
      </c>
      <c r="T81" s="20">
        <v>0</v>
      </c>
      <c r="U81" s="20">
        <v>0</v>
      </c>
      <c r="V81" s="20">
        <v>14570153</v>
      </c>
      <c r="W81" s="20">
        <v>0</v>
      </c>
      <c r="X81" s="20">
        <v>0</v>
      </c>
      <c r="Y81" s="20">
        <v>0</v>
      </c>
      <c r="Z81" s="20">
        <v>0</v>
      </c>
    </row>
    <row r="82" spans="1:26">
      <c r="A82" s="18" t="s">
        <v>32</v>
      </c>
      <c r="B82" s="8" t="s">
        <v>33</v>
      </c>
      <c r="C82" s="19" t="s">
        <v>204</v>
      </c>
      <c r="D82" s="18" t="s">
        <v>35</v>
      </c>
      <c r="E82" s="18" t="s">
        <v>82</v>
      </c>
      <c r="F82" s="18" t="s">
        <v>103</v>
      </c>
      <c r="G82" s="18" t="s">
        <v>36</v>
      </c>
      <c r="H82" s="18" t="s">
        <v>36</v>
      </c>
      <c r="I82" s="18"/>
      <c r="J82" s="18"/>
      <c r="K82" s="18"/>
      <c r="L82" s="18" t="s">
        <v>38</v>
      </c>
      <c r="M82" s="18" t="s">
        <v>39</v>
      </c>
      <c r="N82" s="18" t="s">
        <v>40</v>
      </c>
      <c r="O82" s="8" t="s">
        <v>205</v>
      </c>
      <c r="P82" s="20">
        <v>4045818</v>
      </c>
      <c r="Q82" s="20">
        <v>0</v>
      </c>
      <c r="R82" s="20">
        <v>0</v>
      </c>
      <c r="S82" s="20">
        <v>4045818</v>
      </c>
      <c r="T82" s="20">
        <v>0</v>
      </c>
      <c r="U82" s="20">
        <v>0</v>
      </c>
      <c r="V82" s="20">
        <v>4045818</v>
      </c>
      <c r="W82" s="20">
        <v>0</v>
      </c>
      <c r="X82" s="20">
        <v>0</v>
      </c>
      <c r="Y82" s="20">
        <v>0</v>
      </c>
      <c r="Z82" s="20">
        <v>0</v>
      </c>
    </row>
    <row r="83" spans="1:26" s="7" customFormat="1" ht="12.75">
      <c r="A83" s="9"/>
      <c r="B83" s="10"/>
      <c r="C83" s="11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0" t="s">
        <v>206</v>
      </c>
      <c r="P83" s="12">
        <f>SUM(P81:P82)</f>
        <v>18615971</v>
      </c>
      <c r="Q83" s="12">
        <f t="shared" ref="Q83:Z83" si="2">SUM(Q81:Q82)</f>
        <v>0</v>
      </c>
      <c r="R83" s="12">
        <f t="shared" si="2"/>
        <v>0</v>
      </c>
      <c r="S83" s="12">
        <f t="shared" si="2"/>
        <v>18615971</v>
      </c>
      <c r="T83" s="12">
        <f t="shared" si="2"/>
        <v>0</v>
      </c>
      <c r="U83" s="12">
        <f t="shared" si="2"/>
        <v>0</v>
      </c>
      <c r="V83" s="12">
        <f t="shared" si="2"/>
        <v>18615971</v>
      </c>
      <c r="W83" s="12">
        <f t="shared" si="2"/>
        <v>0</v>
      </c>
      <c r="X83" s="12">
        <f t="shared" si="2"/>
        <v>0</v>
      </c>
      <c r="Y83" s="12">
        <f t="shared" si="2"/>
        <v>0</v>
      </c>
      <c r="Z83" s="12">
        <f t="shared" si="2"/>
        <v>0</v>
      </c>
    </row>
    <row r="84" spans="1:26" s="7" customFormat="1" ht="12.75">
      <c r="A84" s="9"/>
      <c r="B84" s="10"/>
      <c r="C84" s="1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0" t="s">
        <v>207</v>
      </c>
      <c r="P84" s="12">
        <f>SUM(P83,P80,P39)</f>
        <v>7171726575</v>
      </c>
      <c r="Q84" s="12">
        <f>SUM(Q83,Q80,Q39)</f>
        <v>2852896</v>
      </c>
      <c r="R84" s="12">
        <f>SUM(R83,R80,R39)</f>
        <v>2852896</v>
      </c>
      <c r="S84" s="12">
        <f>SUM(S83,S80,S39)</f>
        <v>7171726575</v>
      </c>
      <c r="T84" s="12">
        <f>SUM(T83,T80,T39)</f>
        <v>0</v>
      </c>
      <c r="U84" s="12">
        <f>SUM(U83,U80,U39)</f>
        <v>6231664386</v>
      </c>
      <c r="V84" s="12">
        <f>SUM(V83,V80,V39)</f>
        <v>940062189</v>
      </c>
      <c r="W84" s="12">
        <f>SUM(W83,W80,W39)</f>
        <v>978214779</v>
      </c>
      <c r="X84" s="12">
        <f>SUM(X83,X80,X39)</f>
        <v>344429554</v>
      </c>
      <c r="Y84" s="12">
        <f>SUM(Y83,Y80,Y39)</f>
        <v>344429554</v>
      </c>
      <c r="Z84" s="12">
        <f>SUM(Z83,Z80,Z39)</f>
        <v>282420787</v>
      </c>
    </row>
    <row r="85" spans="1:26" ht="67.5">
      <c r="A85" s="2" t="s">
        <v>32</v>
      </c>
      <c r="B85" s="3" t="s">
        <v>33</v>
      </c>
      <c r="C85" s="4" t="s">
        <v>180</v>
      </c>
      <c r="D85" s="2" t="s">
        <v>181</v>
      </c>
      <c r="E85" s="2" t="s">
        <v>182</v>
      </c>
      <c r="F85" s="2" t="s">
        <v>183</v>
      </c>
      <c r="G85" s="2" t="s">
        <v>36</v>
      </c>
      <c r="H85" s="2" t="s">
        <v>37</v>
      </c>
      <c r="I85" s="2" t="s">
        <v>36</v>
      </c>
      <c r="J85" s="2"/>
      <c r="K85" s="2"/>
      <c r="L85" s="2" t="s">
        <v>38</v>
      </c>
      <c r="M85" s="2" t="s">
        <v>39</v>
      </c>
      <c r="N85" s="2" t="s">
        <v>40</v>
      </c>
      <c r="O85" s="3" t="s">
        <v>184</v>
      </c>
      <c r="P85" s="5">
        <v>2513850191</v>
      </c>
      <c r="Q85" s="5">
        <v>0</v>
      </c>
      <c r="R85" s="5">
        <v>100447319</v>
      </c>
      <c r="S85" s="5">
        <v>2413402872</v>
      </c>
      <c r="T85" s="5">
        <v>0</v>
      </c>
      <c r="U85" s="5">
        <v>2411402872</v>
      </c>
      <c r="V85" s="5">
        <v>2000000</v>
      </c>
      <c r="W85" s="5">
        <v>2345402872</v>
      </c>
      <c r="X85" s="5">
        <v>17031447</v>
      </c>
      <c r="Y85" s="5">
        <v>17031447</v>
      </c>
      <c r="Z85" s="5">
        <v>17031447</v>
      </c>
    </row>
    <row r="86" spans="1:26" ht="67.5">
      <c r="A86" s="2" t="s">
        <v>32</v>
      </c>
      <c r="B86" s="3" t="s">
        <v>33</v>
      </c>
      <c r="C86" s="4" t="s">
        <v>180</v>
      </c>
      <c r="D86" s="2" t="s">
        <v>181</v>
      </c>
      <c r="E86" s="2" t="s">
        <v>182</v>
      </c>
      <c r="F86" s="2" t="s">
        <v>183</v>
      </c>
      <c r="G86" s="2" t="s">
        <v>36</v>
      </c>
      <c r="H86" s="2" t="s">
        <v>37</v>
      </c>
      <c r="I86" s="2" t="s">
        <v>36</v>
      </c>
      <c r="J86" s="2"/>
      <c r="K86" s="2"/>
      <c r="L86" s="2" t="s">
        <v>83</v>
      </c>
      <c r="M86" s="2" t="s">
        <v>84</v>
      </c>
      <c r="N86" s="2" t="s">
        <v>40</v>
      </c>
      <c r="O86" s="3" t="s">
        <v>184</v>
      </c>
      <c r="P86" s="5">
        <v>0</v>
      </c>
      <c r="Q86" s="5">
        <v>119530672</v>
      </c>
      <c r="R86" s="5">
        <v>0</v>
      </c>
      <c r="S86" s="5">
        <v>119530672</v>
      </c>
      <c r="T86" s="5">
        <v>0</v>
      </c>
      <c r="U86" s="5">
        <v>46922097</v>
      </c>
      <c r="V86" s="5">
        <v>72608575</v>
      </c>
      <c r="W86" s="5">
        <v>42007097</v>
      </c>
      <c r="X86" s="5">
        <v>17457177</v>
      </c>
      <c r="Y86" s="5">
        <v>17457177</v>
      </c>
      <c r="Z86" s="5">
        <v>0</v>
      </c>
    </row>
    <row r="87" spans="1:26" ht="67.5">
      <c r="A87" s="2" t="s">
        <v>32</v>
      </c>
      <c r="B87" s="3" t="s">
        <v>33</v>
      </c>
      <c r="C87" s="4" t="s">
        <v>180</v>
      </c>
      <c r="D87" s="2" t="s">
        <v>181</v>
      </c>
      <c r="E87" s="2" t="s">
        <v>182</v>
      </c>
      <c r="F87" s="2" t="s">
        <v>183</v>
      </c>
      <c r="G87" s="2" t="s">
        <v>36</v>
      </c>
      <c r="H87" s="2" t="s">
        <v>37</v>
      </c>
      <c r="I87" s="2" t="s">
        <v>36</v>
      </c>
      <c r="J87" s="2"/>
      <c r="K87" s="2"/>
      <c r="L87" s="2" t="s">
        <v>83</v>
      </c>
      <c r="M87" s="2" t="s">
        <v>176</v>
      </c>
      <c r="N87" s="2" t="s">
        <v>40</v>
      </c>
      <c r="O87" s="3" t="s">
        <v>184</v>
      </c>
      <c r="P87" s="5">
        <v>0</v>
      </c>
      <c r="Q87" s="5">
        <v>46916646</v>
      </c>
      <c r="R87" s="5">
        <v>0</v>
      </c>
      <c r="S87" s="5">
        <v>46916646</v>
      </c>
      <c r="T87" s="5">
        <v>0</v>
      </c>
      <c r="U87" s="5">
        <v>0</v>
      </c>
      <c r="V87" s="5">
        <v>46916646</v>
      </c>
      <c r="W87" s="5">
        <v>0</v>
      </c>
      <c r="X87" s="5">
        <v>0</v>
      </c>
      <c r="Y87" s="5">
        <v>0</v>
      </c>
      <c r="Z87" s="5">
        <v>0</v>
      </c>
    </row>
    <row r="88" spans="1:26" ht="67.5">
      <c r="A88" s="2" t="s">
        <v>32</v>
      </c>
      <c r="B88" s="3" t="s">
        <v>33</v>
      </c>
      <c r="C88" s="4" t="s">
        <v>185</v>
      </c>
      <c r="D88" s="2" t="s">
        <v>181</v>
      </c>
      <c r="E88" s="2" t="s">
        <v>182</v>
      </c>
      <c r="F88" s="2" t="s">
        <v>183</v>
      </c>
      <c r="G88" s="2" t="s">
        <v>36</v>
      </c>
      <c r="H88" s="2" t="s">
        <v>37</v>
      </c>
      <c r="I88" s="2" t="s">
        <v>43</v>
      </c>
      <c r="J88" s="2"/>
      <c r="K88" s="2"/>
      <c r="L88" s="2" t="s">
        <v>38</v>
      </c>
      <c r="M88" s="2" t="s">
        <v>39</v>
      </c>
      <c r="N88" s="2" t="s">
        <v>40</v>
      </c>
      <c r="O88" s="3" t="s">
        <v>186</v>
      </c>
      <c r="P88" s="5">
        <v>365350555</v>
      </c>
      <c r="Q88" s="5">
        <v>100447319</v>
      </c>
      <c r="R88" s="5">
        <v>0</v>
      </c>
      <c r="S88" s="5">
        <v>465797874</v>
      </c>
      <c r="T88" s="5">
        <v>0</v>
      </c>
      <c r="U88" s="5">
        <v>460619961</v>
      </c>
      <c r="V88" s="5">
        <v>5177913</v>
      </c>
      <c r="W88" s="5">
        <v>450619961</v>
      </c>
      <c r="X88" s="5">
        <v>23202724</v>
      </c>
      <c r="Y88" s="5">
        <v>23202724</v>
      </c>
      <c r="Z88" s="5">
        <v>23202724</v>
      </c>
    </row>
    <row r="89" spans="1:26" ht="67.5">
      <c r="A89" s="2" t="s">
        <v>32</v>
      </c>
      <c r="B89" s="3" t="s">
        <v>33</v>
      </c>
      <c r="C89" s="4" t="s">
        <v>185</v>
      </c>
      <c r="D89" s="2" t="s">
        <v>181</v>
      </c>
      <c r="E89" s="2" t="s">
        <v>182</v>
      </c>
      <c r="F89" s="2" t="s">
        <v>183</v>
      </c>
      <c r="G89" s="2" t="s">
        <v>36</v>
      </c>
      <c r="H89" s="2" t="s">
        <v>37</v>
      </c>
      <c r="I89" s="2" t="s">
        <v>43</v>
      </c>
      <c r="J89" s="2"/>
      <c r="K89" s="2"/>
      <c r="L89" s="2" t="s">
        <v>83</v>
      </c>
      <c r="M89" s="2" t="s">
        <v>84</v>
      </c>
      <c r="N89" s="2" t="s">
        <v>40</v>
      </c>
      <c r="O89" s="3" t="s">
        <v>186</v>
      </c>
      <c r="P89" s="5">
        <v>119530672</v>
      </c>
      <c r="Q89" s="5">
        <v>0</v>
      </c>
      <c r="R89" s="5">
        <v>119530672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</row>
    <row r="90" spans="1:26" ht="67.5">
      <c r="A90" s="2" t="s">
        <v>32</v>
      </c>
      <c r="B90" s="3" t="s">
        <v>33</v>
      </c>
      <c r="C90" s="4" t="s">
        <v>185</v>
      </c>
      <c r="D90" s="2" t="s">
        <v>181</v>
      </c>
      <c r="E90" s="2" t="s">
        <v>182</v>
      </c>
      <c r="F90" s="2" t="s">
        <v>183</v>
      </c>
      <c r="G90" s="2" t="s">
        <v>36</v>
      </c>
      <c r="H90" s="2" t="s">
        <v>37</v>
      </c>
      <c r="I90" s="2" t="s">
        <v>43</v>
      </c>
      <c r="J90" s="2"/>
      <c r="K90" s="2"/>
      <c r="L90" s="2" t="s">
        <v>83</v>
      </c>
      <c r="M90" s="2" t="s">
        <v>176</v>
      </c>
      <c r="N90" s="2" t="s">
        <v>40</v>
      </c>
      <c r="O90" s="3" t="s">
        <v>186</v>
      </c>
      <c r="P90" s="5">
        <v>289654400</v>
      </c>
      <c r="Q90" s="5">
        <v>0</v>
      </c>
      <c r="R90" s="5">
        <v>46916646</v>
      </c>
      <c r="S90" s="5">
        <v>242737754</v>
      </c>
      <c r="T90" s="5">
        <v>0</v>
      </c>
      <c r="U90" s="5">
        <v>0</v>
      </c>
      <c r="V90" s="5">
        <v>242737754</v>
      </c>
      <c r="W90" s="5">
        <v>0</v>
      </c>
      <c r="X90" s="5">
        <v>0</v>
      </c>
      <c r="Y90" s="5">
        <v>0</v>
      </c>
      <c r="Z90" s="5">
        <v>0</v>
      </c>
    </row>
    <row r="91" spans="1:26" ht="45">
      <c r="A91" s="2" t="s">
        <v>32</v>
      </c>
      <c r="B91" s="3" t="s">
        <v>33</v>
      </c>
      <c r="C91" s="4" t="s">
        <v>187</v>
      </c>
      <c r="D91" s="2" t="s">
        <v>181</v>
      </c>
      <c r="E91" s="2" t="s">
        <v>188</v>
      </c>
      <c r="F91" s="2" t="s">
        <v>183</v>
      </c>
      <c r="G91" s="2" t="s">
        <v>36</v>
      </c>
      <c r="H91" s="2" t="s">
        <v>37</v>
      </c>
      <c r="I91" s="2" t="s">
        <v>36</v>
      </c>
      <c r="J91" s="2"/>
      <c r="K91" s="2"/>
      <c r="L91" s="2" t="s">
        <v>38</v>
      </c>
      <c r="M91" s="2" t="s">
        <v>39</v>
      </c>
      <c r="N91" s="2" t="s">
        <v>40</v>
      </c>
      <c r="O91" s="3" t="s">
        <v>189</v>
      </c>
      <c r="P91" s="5">
        <v>101745387</v>
      </c>
      <c r="Q91" s="5">
        <v>0</v>
      </c>
      <c r="R91" s="5">
        <v>0</v>
      </c>
      <c r="S91" s="5">
        <v>101745387</v>
      </c>
      <c r="T91" s="5">
        <v>0</v>
      </c>
      <c r="U91" s="5">
        <v>101392000</v>
      </c>
      <c r="V91" s="5">
        <v>353387</v>
      </c>
      <c r="W91" s="5">
        <v>101392000</v>
      </c>
      <c r="X91" s="5">
        <v>6169333</v>
      </c>
      <c r="Y91" s="5">
        <v>6169333</v>
      </c>
      <c r="Z91" s="5">
        <v>6169333</v>
      </c>
    </row>
    <row r="92" spans="1:26" ht="90">
      <c r="A92" s="2" t="s">
        <v>32</v>
      </c>
      <c r="B92" s="3" t="s">
        <v>33</v>
      </c>
      <c r="C92" s="4" t="s">
        <v>190</v>
      </c>
      <c r="D92" s="2" t="s">
        <v>181</v>
      </c>
      <c r="E92" s="2" t="s">
        <v>188</v>
      </c>
      <c r="F92" s="2" t="s">
        <v>183</v>
      </c>
      <c r="G92" s="2" t="s">
        <v>43</v>
      </c>
      <c r="H92" s="2" t="s">
        <v>37</v>
      </c>
      <c r="I92" s="2" t="s">
        <v>36</v>
      </c>
      <c r="J92" s="2"/>
      <c r="K92" s="2"/>
      <c r="L92" s="2" t="s">
        <v>38</v>
      </c>
      <c r="M92" s="2" t="s">
        <v>39</v>
      </c>
      <c r="N92" s="2" t="s">
        <v>40</v>
      </c>
      <c r="O92" s="3" t="s">
        <v>191</v>
      </c>
      <c r="P92" s="5">
        <v>15225453</v>
      </c>
      <c r="Q92" s="5">
        <v>0</v>
      </c>
      <c r="R92" s="5">
        <v>0</v>
      </c>
      <c r="S92" s="5">
        <v>15225453</v>
      </c>
      <c r="T92" s="5">
        <v>0</v>
      </c>
      <c r="U92" s="5">
        <v>0</v>
      </c>
      <c r="V92" s="5">
        <v>15225453</v>
      </c>
      <c r="W92" s="5">
        <v>0</v>
      </c>
      <c r="X92" s="5">
        <v>0</v>
      </c>
      <c r="Y92" s="5">
        <v>0</v>
      </c>
      <c r="Z92" s="5">
        <v>0</v>
      </c>
    </row>
    <row r="93" spans="1:26" ht="90">
      <c r="A93" s="2" t="s">
        <v>32</v>
      </c>
      <c r="B93" s="3" t="s">
        <v>33</v>
      </c>
      <c r="C93" s="4" t="s">
        <v>192</v>
      </c>
      <c r="D93" s="2" t="s">
        <v>181</v>
      </c>
      <c r="E93" s="2" t="s">
        <v>188</v>
      </c>
      <c r="F93" s="2" t="s">
        <v>183</v>
      </c>
      <c r="G93" s="2" t="s">
        <v>43</v>
      </c>
      <c r="H93" s="2" t="s">
        <v>37</v>
      </c>
      <c r="I93" s="2" t="s">
        <v>43</v>
      </c>
      <c r="J93" s="2"/>
      <c r="K93" s="2"/>
      <c r="L93" s="2" t="s">
        <v>38</v>
      </c>
      <c r="M93" s="2" t="s">
        <v>39</v>
      </c>
      <c r="N93" s="2" t="s">
        <v>40</v>
      </c>
      <c r="O93" s="3" t="s">
        <v>193</v>
      </c>
      <c r="P93" s="5">
        <v>733402523</v>
      </c>
      <c r="Q93" s="5">
        <v>0</v>
      </c>
      <c r="R93" s="5">
        <v>0</v>
      </c>
      <c r="S93" s="5">
        <v>733402523</v>
      </c>
      <c r="T93" s="5">
        <v>0</v>
      </c>
      <c r="U93" s="5">
        <v>363548335</v>
      </c>
      <c r="V93" s="5">
        <v>369854188</v>
      </c>
      <c r="W93" s="5">
        <v>336044936</v>
      </c>
      <c r="X93" s="5">
        <v>10618901</v>
      </c>
      <c r="Y93" s="5">
        <v>10618901</v>
      </c>
      <c r="Z93" s="5">
        <v>10618901</v>
      </c>
    </row>
    <row r="94" spans="1:26" ht="90">
      <c r="A94" s="2" t="s">
        <v>32</v>
      </c>
      <c r="B94" s="3" t="s">
        <v>33</v>
      </c>
      <c r="C94" s="4" t="s">
        <v>194</v>
      </c>
      <c r="D94" s="2" t="s">
        <v>181</v>
      </c>
      <c r="E94" s="2" t="s">
        <v>188</v>
      </c>
      <c r="F94" s="2" t="s">
        <v>183</v>
      </c>
      <c r="G94" s="2" t="s">
        <v>82</v>
      </c>
      <c r="H94" s="2" t="s">
        <v>37</v>
      </c>
      <c r="I94" s="2" t="s">
        <v>36</v>
      </c>
      <c r="J94" s="2"/>
      <c r="K94" s="2"/>
      <c r="L94" s="2" t="s">
        <v>38</v>
      </c>
      <c r="M94" s="2" t="s">
        <v>39</v>
      </c>
      <c r="N94" s="2" t="s">
        <v>40</v>
      </c>
      <c r="O94" s="3" t="s">
        <v>195</v>
      </c>
      <c r="P94" s="5">
        <v>91042083</v>
      </c>
      <c r="Q94" s="5">
        <v>0</v>
      </c>
      <c r="R94" s="5">
        <v>0</v>
      </c>
      <c r="S94" s="5">
        <v>91042083</v>
      </c>
      <c r="T94" s="5">
        <v>0</v>
      </c>
      <c r="U94" s="5">
        <v>91042083</v>
      </c>
      <c r="V94" s="5">
        <v>0</v>
      </c>
      <c r="W94" s="5">
        <v>91042083</v>
      </c>
      <c r="X94" s="5">
        <v>0</v>
      </c>
      <c r="Y94" s="5">
        <v>0</v>
      </c>
      <c r="Z94" s="5">
        <v>0</v>
      </c>
    </row>
    <row r="95" spans="1:26" ht="90">
      <c r="A95" s="2" t="s">
        <v>32</v>
      </c>
      <c r="B95" s="3" t="s">
        <v>33</v>
      </c>
      <c r="C95" s="4" t="s">
        <v>196</v>
      </c>
      <c r="D95" s="2" t="s">
        <v>181</v>
      </c>
      <c r="E95" s="2" t="s">
        <v>188</v>
      </c>
      <c r="F95" s="2" t="s">
        <v>183</v>
      </c>
      <c r="G95" s="2" t="s">
        <v>82</v>
      </c>
      <c r="H95" s="2" t="s">
        <v>37</v>
      </c>
      <c r="I95" s="2" t="s">
        <v>43</v>
      </c>
      <c r="J95" s="2"/>
      <c r="K95" s="2"/>
      <c r="L95" s="2" t="s">
        <v>38</v>
      </c>
      <c r="M95" s="2" t="s">
        <v>39</v>
      </c>
      <c r="N95" s="2" t="s">
        <v>40</v>
      </c>
      <c r="O95" s="3" t="s">
        <v>197</v>
      </c>
      <c r="P95" s="5">
        <v>477783808</v>
      </c>
      <c r="Q95" s="5">
        <v>0</v>
      </c>
      <c r="R95" s="5">
        <v>0</v>
      </c>
      <c r="S95" s="5">
        <v>477783808</v>
      </c>
      <c r="T95" s="5">
        <v>0</v>
      </c>
      <c r="U95" s="5">
        <v>77100000</v>
      </c>
      <c r="V95" s="5">
        <v>400683808</v>
      </c>
      <c r="W95" s="5">
        <v>31200000</v>
      </c>
      <c r="X95" s="5">
        <v>0</v>
      </c>
      <c r="Y95" s="5">
        <v>0</v>
      </c>
      <c r="Z95" s="5">
        <v>0</v>
      </c>
    </row>
    <row r="96" spans="1:26" s="17" customFormat="1">
      <c r="A96" s="13"/>
      <c r="B96" s="14"/>
      <c r="C96" s="15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4" t="s">
        <v>200</v>
      </c>
      <c r="P96" s="16">
        <f>SUM(P85:P95)</f>
        <v>4707585072</v>
      </c>
      <c r="Q96" s="16">
        <f t="shared" ref="Q96:Z96" si="3">SUM(Q85:Q95)</f>
        <v>266894637</v>
      </c>
      <c r="R96" s="16">
        <f t="shared" si="3"/>
        <v>266894637</v>
      </c>
      <c r="S96" s="16">
        <f t="shared" si="3"/>
        <v>4707585072</v>
      </c>
      <c r="T96" s="16">
        <f t="shared" si="3"/>
        <v>0</v>
      </c>
      <c r="U96" s="16">
        <f t="shared" si="3"/>
        <v>3552027348</v>
      </c>
      <c r="V96" s="16">
        <f t="shared" si="3"/>
        <v>1155557724</v>
      </c>
      <c r="W96" s="16">
        <f t="shared" si="3"/>
        <v>3397708949</v>
      </c>
      <c r="X96" s="16">
        <f t="shared" si="3"/>
        <v>74479582</v>
      </c>
      <c r="Y96" s="16">
        <f t="shared" si="3"/>
        <v>74479582</v>
      </c>
      <c r="Z96" s="16">
        <f t="shared" si="3"/>
        <v>57022405</v>
      </c>
    </row>
    <row r="97" spans="1:26">
      <c r="A97" s="2" t="s">
        <v>1</v>
      </c>
      <c r="B97" s="3" t="s">
        <v>1</v>
      </c>
      <c r="C97" s="4" t="s">
        <v>1</v>
      </c>
      <c r="D97" s="2" t="s">
        <v>1</v>
      </c>
      <c r="E97" s="2" t="s">
        <v>1</v>
      </c>
      <c r="F97" s="2" t="s">
        <v>1</v>
      </c>
      <c r="G97" s="2" t="s">
        <v>1</v>
      </c>
      <c r="H97" s="2" t="s">
        <v>1</v>
      </c>
      <c r="I97" s="2" t="s">
        <v>1</v>
      </c>
      <c r="J97" s="2" t="s">
        <v>1</v>
      </c>
      <c r="K97" s="2" t="s">
        <v>1</v>
      </c>
      <c r="L97" s="2" t="s">
        <v>1</v>
      </c>
      <c r="M97" s="2" t="s">
        <v>1</v>
      </c>
      <c r="N97" s="2" t="s">
        <v>1</v>
      </c>
      <c r="O97" s="3" t="s">
        <v>1</v>
      </c>
      <c r="P97" s="5">
        <v>11860695676</v>
      </c>
      <c r="Q97" s="5">
        <v>269747533</v>
      </c>
      <c r="R97" s="5">
        <v>269747533</v>
      </c>
      <c r="S97" s="5">
        <v>11860695676</v>
      </c>
      <c r="T97" s="5">
        <v>0</v>
      </c>
      <c r="U97" s="5">
        <v>9783691734</v>
      </c>
      <c r="V97" s="5">
        <v>2077003942</v>
      </c>
      <c r="W97" s="5">
        <v>4375923728</v>
      </c>
      <c r="X97" s="5">
        <v>418909136</v>
      </c>
      <c r="Y97" s="5">
        <v>418909136</v>
      </c>
      <c r="Z97" s="5">
        <v>339443192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Nathaly Vargas Avendaño</dc:creator>
  <cp:lastModifiedBy>Angie Nathaly Vargas Avendaño</cp:lastModifiedBy>
  <dcterms:created xsi:type="dcterms:W3CDTF">2018-02-05T17:20:57Z</dcterms:created>
  <dcterms:modified xsi:type="dcterms:W3CDTF">2018-02-06T21:20:42Z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