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96" i="1"/>
  <c r="R96"/>
  <c r="S96"/>
  <c r="T96"/>
  <c r="U96"/>
  <c r="V96"/>
  <c r="W96"/>
  <c r="X96"/>
  <c r="Y96"/>
  <c r="Z96"/>
  <c r="AA96"/>
  <c r="AB96"/>
  <c r="P96"/>
  <c r="Q90"/>
  <c r="R90"/>
  <c r="S90"/>
  <c r="T90"/>
  <c r="U90"/>
  <c r="V90"/>
  <c r="W90"/>
  <c r="X90"/>
  <c r="Y90"/>
  <c r="Z90"/>
  <c r="P90"/>
  <c r="Q89"/>
  <c r="R89"/>
  <c r="S89"/>
  <c r="T89"/>
  <c r="U89"/>
  <c r="V89"/>
  <c r="W89"/>
  <c r="X89"/>
  <c r="Y89"/>
  <c r="Z89"/>
  <c r="P89"/>
  <c r="Q39"/>
  <c r="R39"/>
  <c r="S39"/>
  <c r="T39"/>
  <c r="U39"/>
  <c r="V39"/>
  <c r="W39"/>
  <c r="X39"/>
  <c r="Y39"/>
  <c r="Z39"/>
  <c r="P39"/>
</calcChain>
</file>

<file path=xl/sharedStrings.xml><?xml version="1.0" encoding="utf-8"?>
<sst xmlns="http://schemas.openxmlformats.org/spreadsheetml/2006/main" count="1204" uniqueCount="196">
  <si>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</si>
  <si>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</si>
  <si>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</si>
  <si>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</si>
  <si>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</si>
  <si>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</si>
  <si>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</si>
  <si>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</si>
  <si>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</si>
  <si>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</si>
  <si>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</si>
  <si>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</si>
  <si>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</si>
  <si>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</si>
  <si>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</si>
  <si>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</si>
  <si>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</si>
  <si>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</si>
  <si>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</si>
  <si>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</si>
  <si>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</si>
  <si>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</si>
  <si>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</si>
  <si>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</si>
  <si>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</si>
  <si>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</si>
  <si>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</si>
  <si>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</si>
  <si>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</si>
  <si>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</si>
  <si>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</si>
  <si>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</si>
  <si>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</si>
  <si>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</si>
  <si>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</si>
  <si>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</si>
  <si>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</si>
  <si>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</si>
  <si>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</si>
  <si>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</si>
  <si>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</si>
  <si>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</si>
  <si>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</si>
  <si>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</si>
  <si>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</si>
  <si>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</si>
  <si>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</si>
  <si>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</si>
  <si>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</si>
  <si>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</si>
  <si>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</si>
  <si>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</si>
  <si>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</si>
  <si>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</si>
  <si>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</si>
  <si>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</si>
  <si>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</si>
  <si>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</si>
  <si>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</si>
  <si>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</si>
  <si>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</si>
  <si>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</si>
  <si>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</si>
  <si>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</si>
  <si>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</si>
  <si>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</si>
  <si>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</si>
  <si>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</si>
  <si>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</si>
  <si>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</si>
  <si>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</si>
  <si>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</si>
  <si>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</si>
  <si>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</si>
  <si>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</si>
  <si>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</si>
  <si>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</si>
  <si>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</si>
  <si>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</si>
  <si>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</si>
  <si>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</si>
  <si>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</si>
  <si>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</si>
  <si>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INDEMNIZACION POR VACACIONES</t>
  </si>
  <si>
    <t>Propios</t>
  </si>
  <si>
    <t>20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</si>
  <si>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</si>
  <si>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</si>
  <si>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</si>
  <si>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</si>
  <si>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</si>
  <si>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</si>
  <si>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</si>
  <si>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</si>
  <si>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</si>
  <si>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</si>
  <si>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</si>
  <si>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</si>
  <si>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</si>
  <si>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</si>
  <si>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</si>
  <si>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</si>
  <si>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</si>
  <si>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</si>
  <si>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</si>
  <si>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</si>
  <si>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</si>
  <si>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</si>
  <si>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</si>
  <si>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</si>
  <si>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</si>
  <si>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</si>
  <si>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</si>
  <si>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</si>
  <si>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</si>
  <si>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</si>
  <si>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</si>
  <si>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</si>
  <si>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</si>
  <si>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</si>
  <si>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</si>
  <si>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</si>
  <si>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</si>
  <si>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</si>
  <si>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</si>
  <si>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</si>
  <si>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A-2-0-4-1-6</t>
  </si>
  <si>
    <t>EQUIPO DE SISTEMAS</t>
  </si>
  <si>
    <t>A-2-0-4-1-25</t>
  </si>
  <si>
    <t>25</t>
  </si>
  <si>
    <t>OTRAS COMPRAS DE EQUIPOS</t>
  </si>
  <si>
    <t>A-2-0-4-4-2</t>
  </si>
  <si>
    <t>DOTACION</t>
  </si>
  <si>
    <t>21</t>
  </si>
  <si>
    <t>A-2-0-4-4-23</t>
  </si>
  <si>
    <t>23</t>
  </si>
  <si>
    <t>OTROS MATERIALES Y SUMINISTROS</t>
  </si>
  <si>
    <t>A-2-0-4-5-12</t>
  </si>
  <si>
    <t>MANTENIMIENTO DE OTROS BIENES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</si>
  <si>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</si>
  <si>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</si>
  <si>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</si>
  <si>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</si>
  <si>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</si>
  <si>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</si>
  <si>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</si>
  <si>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</si>
  <si>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</si>
  <si>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</si>
  <si>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</si>
  <si>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</si>
  <si>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</si>
  <si>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</si>
  <si>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</si>
  <si>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</si>
  <si>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</si>
  <si>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</si>
  <si>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</si>
  <si>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</si>
  <si>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</si>
  <si>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A-2-0-4-17-1</t>
  </si>
  <si>
    <t>17</t>
  </si>
  <si>
    <t>GASTOS IMPREVISTOS BIENES</t>
  </si>
  <si>
    <t>A-2-0-4-21-1</t>
  </si>
  <si>
    <t>ELEMENTOS PARA BIENESTAR SOCIAL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</si>
  <si>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</si>
  <si>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</si>
  <si>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</si>
  <si>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</si>
  <si>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</si>
  <si>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</si>
  <si>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</si>
  <si>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A-3-2-1-1</t>
  </si>
  <si>
    <t>CUOTA DE AUDITAJE CONTRANAL</t>
  </si>
  <si>
    <t>SSF</t>
  </si>
  <si>
    <t>A-3-6-1-1</t>
  </si>
  <si>
    <t>SENTENCIAS Y CONCILIACIONES</t>
  </si>
  <si>
    <t>C-113-1603-1</t>
  </si>
  <si>
    <t>C</t>
  </si>
  <si>
    <t>113</t>
  </si>
  <si>
    <t>1603</t>
  </si>
  <si>
    <t>ADECUACION  MEJORAMIENTO, MANTENIMIENTO, DOTACION Y CONTROL ARQUITECTONICO DE LAS SEDES DEL INSTITUTO CARO Y CUERVO EN LA CIUDAD DE BOGOTA Y EN EL MUNICIPIO DE CHIA</t>
  </si>
  <si>
    <t>C-213-1603-1</t>
  </si>
  <si>
    <t>213</t>
  </si>
  <si>
    <t>ADQUISICION DE OBRAS PARA LA BIBLIOTECA Y DE EQUIPOS PARA EL FUNCIONAMIENTO Y MODERNIZACION  DE LA IMPRENTA Y LOS PROCESOS MISIONALES Y DE APOYO A NIVEL NACIONAL</t>
  </si>
  <si>
    <t>C-410-1603-1</t>
  </si>
  <si>
    <t>410</t>
  </si>
  <si>
    <t>INVESTIGACIÓN , EDICIÓN  Y DIVULGACIÓN DE LOS TRABAJOS DEL INSTITUTO EN LAS ÁREAS  DE LINGÜÍSTICA, LITERATURA Y SEMIÓTICA A NIVEL NACIONAL</t>
  </si>
  <si>
    <t>C-520-1603-1</t>
  </si>
  <si>
    <t>520</t>
  </si>
  <si>
    <t>FORTALECIMIENTO DEL DESARROLLO INSTITUCIONAL DEL INSTITUTO CARO Y CUERVO A NIVEL NACIONAL</t>
  </si>
  <si>
    <t xml:space="preserve">SUBTOTAL GASTOS DE PERSONAL </t>
  </si>
  <si>
    <t>SUBTOTAL GASTOS GENERALES</t>
  </si>
  <si>
    <t>SUBTOTAL TRANSFERENCIAS</t>
  </si>
  <si>
    <t>TOTAL PRESUPUESTO DE FUNCIONAMIENTO</t>
  </si>
  <si>
    <t>TOTAL PRESUPUESTO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</si>
</sst>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2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6" fillId="2" borderId="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647700</xdr:colOff>
      <xdr:row>1</xdr:row>
      <xdr:rowOff>152400</xdr:rowOff>
    </xdr:from>
    <xdr:to>
      <xdr:col>25</xdr:col>
      <xdr:colOff>1133475</xdr:colOff>
      <xdr:row>4</xdr:row>
      <xdr:rowOff>95250</xdr:rowOff>
    </xdr:to>
    <xdr:pic>
      <xdr:nvPicPr>
        <xdr:cNvPr id="2" name="0 Imagen" descr="LOGO PROSPERIDAD PARA TODOS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40925" y="342900"/>
          <a:ext cx="17430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C97"/>
  <sheetViews>
    <sheetView showGridLines="0" tabSelected="1" workbookViewId="0">
      <selection activeCell="AC96" sqref="AC9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4" spans="1:26" ht="27" customHeight="1"/>
    <row r="5" spans="1:26">
      <c r="A5" s="6"/>
      <c r="B5" s="6"/>
    </row>
    <row r="6" spans="1:26">
      <c r="A6" s="7" t="s">
        <v>0</v>
      </c>
      <c r="B6" s="7">
        <v>2016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  <c r="X6" s="1" t="s">
        <v>1</v>
      </c>
      <c r="Y6" s="1" t="s">
        <v>1</v>
      </c>
      <c r="Z6" s="1" t="s">
        <v>1</v>
      </c>
    </row>
    <row r="7" spans="1:26">
      <c r="A7" s="7" t="s">
        <v>2</v>
      </c>
      <c r="B7" s="7" t="s">
        <v>3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7" t="s">
        <v>4</v>
      </c>
      <c r="B8" s="7" t="s">
        <v>5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ht="24">
      <c r="A9" s="7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</row>
    <row r="10" spans="1:26">
      <c r="A10" s="2" t="s">
        <v>32</v>
      </c>
      <c r="B10" s="3" t="s">
        <v>33</v>
      </c>
      <c r="C10" s="4" t="s">
        <v>34</v>
      </c>
      <c r="D10" s="2" t="s">
        <v>35</v>
      </c>
      <c r="E10" s="2" t="s">
        <v>36</v>
      </c>
      <c r="F10" s="2" t="s">
        <v>37</v>
      </c>
      <c r="G10" s="2" t="s">
        <v>36</v>
      </c>
      <c r="H10" s="2" t="s">
        <v>36</v>
      </c>
      <c r="I10" s="2" t="s">
        <v>36</v>
      </c>
      <c r="J10" s="2"/>
      <c r="K10" s="2"/>
      <c r="L10" s="2" t="s">
        <v>38</v>
      </c>
      <c r="M10" s="2" t="s">
        <v>39</v>
      </c>
      <c r="N10" s="2" t="s">
        <v>40</v>
      </c>
      <c r="O10" s="3" t="s">
        <v>41</v>
      </c>
      <c r="P10" s="5">
        <v>2362000000</v>
      </c>
      <c r="Q10" s="5">
        <v>261010635</v>
      </c>
      <c r="R10" s="5">
        <v>62300000</v>
      </c>
      <c r="S10" s="5">
        <v>2560710635</v>
      </c>
      <c r="T10" s="5">
        <v>0</v>
      </c>
      <c r="U10" s="5">
        <v>2559711965</v>
      </c>
      <c r="V10" s="5">
        <v>998670</v>
      </c>
      <c r="W10" s="5">
        <v>2559711965</v>
      </c>
      <c r="X10" s="5">
        <v>2559711965</v>
      </c>
      <c r="Y10" s="5">
        <v>2559711965</v>
      </c>
      <c r="Z10" s="5">
        <v>2559711965</v>
      </c>
    </row>
    <row r="11" spans="1:26">
      <c r="A11" s="2" t="s">
        <v>32</v>
      </c>
      <c r="B11" s="3" t="s">
        <v>33</v>
      </c>
      <c r="C11" s="4" t="s">
        <v>42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43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44</v>
      </c>
      <c r="P11" s="5">
        <v>99502287</v>
      </c>
      <c r="Q11" s="5">
        <v>106916069</v>
      </c>
      <c r="R11" s="5">
        <v>31988572</v>
      </c>
      <c r="S11" s="5">
        <v>174429784</v>
      </c>
      <c r="T11" s="5">
        <v>0</v>
      </c>
      <c r="U11" s="5">
        <v>174274405</v>
      </c>
      <c r="V11" s="5">
        <v>155379</v>
      </c>
      <c r="W11" s="5">
        <v>174274405</v>
      </c>
      <c r="X11" s="5">
        <v>174274405</v>
      </c>
      <c r="Y11" s="5">
        <v>174274405</v>
      </c>
      <c r="Z11" s="5">
        <v>174274405</v>
      </c>
    </row>
    <row r="12" spans="1:26" ht="22.5">
      <c r="A12" s="2" t="s">
        <v>32</v>
      </c>
      <c r="B12" s="3" t="s">
        <v>33</v>
      </c>
      <c r="C12" s="4" t="s">
        <v>45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47</v>
      </c>
      <c r="P12" s="5">
        <v>1000000</v>
      </c>
      <c r="Q12" s="5">
        <v>2300000</v>
      </c>
      <c r="R12" s="5">
        <v>1360548</v>
      </c>
      <c r="S12" s="5">
        <v>1939452</v>
      </c>
      <c r="T12" s="5">
        <v>0</v>
      </c>
      <c r="U12" s="5">
        <v>964137</v>
      </c>
      <c r="V12" s="5">
        <v>975315</v>
      </c>
      <c r="W12" s="5">
        <v>964137</v>
      </c>
      <c r="X12" s="5">
        <v>964137</v>
      </c>
      <c r="Y12" s="5">
        <v>964137</v>
      </c>
      <c r="Z12" s="5">
        <v>964137</v>
      </c>
    </row>
    <row r="13" spans="1:26">
      <c r="A13" s="2" t="s">
        <v>32</v>
      </c>
      <c r="B13" s="3" t="s">
        <v>33</v>
      </c>
      <c r="C13" s="4" t="s">
        <v>48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46</v>
      </c>
      <c r="I13" s="2" t="s">
        <v>36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49</v>
      </c>
      <c r="P13" s="5">
        <v>15600988</v>
      </c>
      <c r="Q13" s="5">
        <v>1500000</v>
      </c>
      <c r="R13" s="5">
        <v>0</v>
      </c>
      <c r="S13" s="5">
        <v>17100988</v>
      </c>
      <c r="T13" s="5">
        <v>0</v>
      </c>
      <c r="U13" s="5">
        <v>16962860</v>
      </c>
      <c r="V13" s="5">
        <v>138128</v>
      </c>
      <c r="W13" s="5">
        <v>16962860</v>
      </c>
      <c r="X13" s="5">
        <v>16962860</v>
      </c>
      <c r="Y13" s="5">
        <v>16962860</v>
      </c>
      <c r="Z13" s="5">
        <v>16962860</v>
      </c>
    </row>
    <row r="14" spans="1:26">
      <c r="A14" s="2" t="s">
        <v>32</v>
      </c>
      <c r="B14" s="3" t="s">
        <v>33</v>
      </c>
      <c r="C14" s="4" t="s">
        <v>50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43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51</v>
      </c>
      <c r="P14" s="5">
        <v>90538373</v>
      </c>
      <c r="Q14" s="5">
        <v>17317000</v>
      </c>
      <c r="R14" s="5">
        <v>0</v>
      </c>
      <c r="S14" s="5">
        <v>107855373</v>
      </c>
      <c r="T14" s="5">
        <v>0</v>
      </c>
      <c r="U14" s="5">
        <v>106940874</v>
      </c>
      <c r="V14" s="5">
        <v>914499</v>
      </c>
      <c r="W14" s="5">
        <v>106940874</v>
      </c>
      <c r="X14" s="5">
        <v>106940874</v>
      </c>
      <c r="Y14" s="5">
        <v>106940874</v>
      </c>
      <c r="Z14" s="5">
        <v>106940874</v>
      </c>
    </row>
    <row r="15" spans="1:26" ht="22.5">
      <c r="A15" s="2" t="s">
        <v>32</v>
      </c>
      <c r="B15" s="3" t="s">
        <v>33</v>
      </c>
      <c r="C15" s="4" t="s">
        <v>52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53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54</v>
      </c>
      <c r="P15" s="5">
        <v>80500000</v>
      </c>
      <c r="Q15" s="5">
        <v>6984230</v>
      </c>
      <c r="R15" s="5">
        <v>0</v>
      </c>
      <c r="S15" s="5">
        <v>87484230</v>
      </c>
      <c r="T15" s="5">
        <v>0</v>
      </c>
      <c r="U15" s="5">
        <v>87484230</v>
      </c>
      <c r="V15" s="5">
        <v>0</v>
      </c>
      <c r="W15" s="5">
        <v>87484230</v>
      </c>
      <c r="X15" s="5">
        <v>87484230</v>
      </c>
      <c r="Y15" s="5">
        <v>87484230</v>
      </c>
      <c r="Z15" s="5">
        <v>87484230</v>
      </c>
    </row>
    <row r="16" spans="1:26" ht="22.5">
      <c r="A16" s="2" t="s">
        <v>32</v>
      </c>
      <c r="B16" s="3" t="s">
        <v>33</v>
      </c>
      <c r="C16" s="4" t="s">
        <v>55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53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56</v>
      </c>
      <c r="P16" s="5">
        <v>14101000</v>
      </c>
      <c r="Q16" s="5">
        <v>1577529</v>
      </c>
      <c r="R16" s="5">
        <v>0</v>
      </c>
      <c r="S16" s="5">
        <v>15678529</v>
      </c>
      <c r="T16" s="5">
        <v>0</v>
      </c>
      <c r="U16" s="5">
        <v>15678529</v>
      </c>
      <c r="V16" s="5">
        <v>0</v>
      </c>
      <c r="W16" s="5">
        <v>15678529</v>
      </c>
      <c r="X16" s="5">
        <v>15678529</v>
      </c>
      <c r="Y16" s="5">
        <v>15678529</v>
      </c>
      <c r="Z16" s="5">
        <v>15678529</v>
      </c>
    </row>
    <row r="17" spans="1:26">
      <c r="A17" s="2" t="s">
        <v>32</v>
      </c>
      <c r="B17" s="3" t="s">
        <v>33</v>
      </c>
      <c r="C17" s="4" t="s">
        <v>57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58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59</v>
      </c>
      <c r="P17" s="5">
        <v>23165391</v>
      </c>
      <c r="Q17" s="5">
        <v>1269369</v>
      </c>
      <c r="R17" s="5">
        <v>0</v>
      </c>
      <c r="S17" s="5">
        <v>24434760</v>
      </c>
      <c r="T17" s="5">
        <v>0</v>
      </c>
      <c r="U17" s="5">
        <v>24434760</v>
      </c>
      <c r="V17" s="5">
        <v>0</v>
      </c>
      <c r="W17" s="5">
        <v>24434760</v>
      </c>
      <c r="X17" s="5">
        <v>24434760</v>
      </c>
      <c r="Y17" s="5">
        <v>24434760</v>
      </c>
      <c r="Z17" s="5">
        <v>24434760</v>
      </c>
    </row>
    <row r="18" spans="1:26">
      <c r="A18" s="2" t="s">
        <v>32</v>
      </c>
      <c r="B18" s="3" t="s">
        <v>33</v>
      </c>
      <c r="C18" s="4" t="s">
        <v>60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61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62</v>
      </c>
      <c r="P18" s="5">
        <v>29656735</v>
      </c>
      <c r="Q18" s="5">
        <v>1631035</v>
      </c>
      <c r="R18" s="5">
        <v>200000</v>
      </c>
      <c r="S18" s="5">
        <v>31087770</v>
      </c>
      <c r="T18" s="5">
        <v>0</v>
      </c>
      <c r="U18" s="5">
        <v>31080000</v>
      </c>
      <c r="V18" s="5">
        <v>7770</v>
      </c>
      <c r="W18" s="5">
        <v>31080000</v>
      </c>
      <c r="X18" s="5">
        <v>31080000</v>
      </c>
      <c r="Y18" s="5">
        <v>31080000</v>
      </c>
      <c r="Z18" s="5">
        <v>31080000</v>
      </c>
    </row>
    <row r="19" spans="1:26">
      <c r="A19" s="2" t="s">
        <v>32</v>
      </c>
      <c r="B19" s="3" t="s">
        <v>33</v>
      </c>
      <c r="C19" s="4" t="s">
        <v>63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64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65</v>
      </c>
      <c r="P19" s="5">
        <v>109035384</v>
      </c>
      <c r="Q19" s="5">
        <v>10830810</v>
      </c>
      <c r="R19" s="5">
        <v>45912</v>
      </c>
      <c r="S19" s="5">
        <v>119820282</v>
      </c>
      <c r="T19" s="5">
        <v>0</v>
      </c>
      <c r="U19" s="5">
        <v>119820282</v>
      </c>
      <c r="V19" s="5">
        <v>0</v>
      </c>
      <c r="W19" s="5">
        <v>119820282</v>
      </c>
      <c r="X19" s="5">
        <v>119820282</v>
      </c>
      <c r="Y19" s="5">
        <v>119820282</v>
      </c>
      <c r="Z19" s="5">
        <v>119820282</v>
      </c>
    </row>
    <row r="20" spans="1:26">
      <c r="A20" s="2" t="s">
        <v>32</v>
      </c>
      <c r="B20" s="3" t="s">
        <v>33</v>
      </c>
      <c r="C20" s="4" t="s">
        <v>66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67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68</v>
      </c>
      <c r="P20" s="5">
        <v>114770237</v>
      </c>
      <c r="Q20" s="5">
        <v>16119634</v>
      </c>
      <c r="R20" s="5">
        <v>1598833</v>
      </c>
      <c r="S20" s="5">
        <v>129291038</v>
      </c>
      <c r="T20" s="5">
        <v>0</v>
      </c>
      <c r="U20" s="5">
        <v>129291038</v>
      </c>
      <c r="V20" s="5">
        <v>0</v>
      </c>
      <c r="W20" s="5">
        <v>129291038</v>
      </c>
      <c r="X20" s="5">
        <v>129291038</v>
      </c>
      <c r="Y20" s="5">
        <v>129291038</v>
      </c>
      <c r="Z20" s="5">
        <v>129291038</v>
      </c>
    </row>
    <row r="21" spans="1:26">
      <c r="A21" s="2" t="s">
        <v>32</v>
      </c>
      <c r="B21" s="3" t="s">
        <v>33</v>
      </c>
      <c r="C21" s="4" t="s">
        <v>69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70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71</v>
      </c>
      <c r="P21" s="5">
        <v>170192507</v>
      </c>
      <c r="Q21" s="5">
        <v>108565946</v>
      </c>
      <c r="R21" s="5">
        <v>18130810</v>
      </c>
      <c r="S21" s="5">
        <v>260627643</v>
      </c>
      <c r="T21" s="5">
        <v>0</v>
      </c>
      <c r="U21" s="5">
        <v>260627643</v>
      </c>
      <c r="V21" s="5">
        <v>0</v>
      </c>
      <c r="W21" s="5">
        <v>260627643</v>
      </c>
      <c r="X21" s="5">
        <v>260627643</v>
      </c>
      <c r="Y21" s="5">
        <v>260627643</v>
      </c>
      <c r="Z21" s="5">
        <v>260627643</v>
      </c>
    </row>
    <row r="22" spans="1:26">
      <c r="A22" s="2" t="s">
        <v>32</v>
      </c>
      <c r="B22" s="3" t="s">
        <v>33</v>
      </c>
      <c r="C22" s="4" t="s">
        <v>72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73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74</v>
      </c>
      <c r="P22" s="5">
        <v>61700000</v>
      </c>
      <c r="Q22" s="5">
        <v>7692440</v>
      </c>
      <c r="R22" s="5">
        <v>2279360</v>
      </c>
      <c r="S22" s="5">
        <v>67113080</v>
      </c>
      <c r="T22" s="5">
        <v>0</v>
      </c>
      <c r="U22" s="5">
        <v>67104508</v>
      </c>
      <c r="V22" s="5">
        <v>8572</v>
      </c>
      <c r="W22" s="5">
        <v>67104508</v>
      </c>
      <c r="X22" s="5">
        <v>67104508</v>
      </c>
      <c r="Y22" s="5">
        <v>67104508</v>
      </c>
      <c r="Z22" s="5">
        <v>67104508</v>
      </c>
    </row>
    <row r="23" spans="1:26">
      <c r="A23" s="2" t="s">
        <v>32</v>
      </c>
      <c r="B23" s="3" t="s">
        <v>33</v>
      </c>
      <c r="C23" s="4" t="s">
        <v>75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76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77</v>
      </c>
      <c r="P23" s="5">
        <v>39064303</v>
      </c>
      <c r="Q23" s="5">
        <v>3035297</v>
      </c>
      <c r="R23" s="5">
        <v>0</v>
      </c>
      <c r="S23" s="5">
        <v>42099600</v>
      </c>
      <c r="T23" s="5">
        <v>0</v>
      </c>
      <c r="U23" s="5">
        <v>42099600</v>
      </c>
      <c r="V23" s="5">
        <v>0</v>
      </c>
      <c r="W23" s="5">
        <v>42099600</v>
      </c>
      <c r="X23" s="5">
        <v>42099600</v>
      </c>
      <c r="Y23" s="5">
        <v>42099600</v>
      </c>
      <c r="Z23" s="5">
        <v>42099600</v>
      </c>
    </row>
    <row r="24" spans="1:26">
      <c r="A24" s="2" t="s">
        <v>32</v>
      </c>
      <c r="B24" s="3" t="s">
        <v>33</v>
      </c>
      <c r="C24" s="4" t="s">
        <v>78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79</v>
      </c>
      <c r="I24" s="2" t="s">
        <v>36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80</v>
      </c>
      <c r="P24" s="5">
        <v>21753249</v>
      </c>
      <c r="Q24" s="5">
        <v>3297921</v>
      </c>
      <c r="R24" s="5">
        <v>7334006</v>
      </c>
      <c r="S24" s="5">
        <v>17717164</v>
      </c>
      <c r="T24" s="5">
        <v>0</v>
      </c>
      <c r="U24" s="5">
        <v>17717164</v>
      </c>
      <c r="V24" s="5">
        <v>0</v>
      </c>
      <c r="W24" s="5">
        <v>17717164</v>
      </c>
      <c r="X24" s="5">
        <v>17717164</v>
      </c>
      <c r="Y24" s="5">
        <v>17717164</v>
      </c>
      <c r="Z24" s="5">
        <v>17717164</v>
      </c>
    </row>
    <row r="25" spans="1:26" ht="22.5">
      <c r="A25" s="2" t="s">
        <v>32</v>
      </c>
      <c r="B25" s="3" t="s">
        <v>33</v>
      </c>
      <c r="C25" s="4" t="s">
        <v>81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82</v>
      </c>
      <c r="J25" s="2"/>
      <c r="K25" s="2"/>
      <c r="L25" s="2" t="s">
        <v>38</v>
      </c>
      <c r="M25" s="2" t="s">
        <v>39</v>
      </c>
      <c r="N25" s="2" t="s">
        <v>40</v>
      </c>
      <c r="O25" s="3" t="s">
        <v>83</v>
      </c>
      <c r="P25" s="5">
        <v>0</v>
      </c>
      <c r="Q25" s="5">
        <v>1500000</v>
      </c>
      <c r="R25" s="5">
        <v>380918</v>
      </c>
      <c r="S25" s="5">
        <v>1119082</v>
      </c>
      <c r="T25" s="5">
        <v>0</v>
      </c>
      <c r="U25" s="5">
        <v>1037038</v>
      </c>
      <c r="V25" s="5">
        <v>82044</v>
      </c>
      <c r="W25" s="5">
        <v>1037038</v>
      </c>
      <c r="X25" s="5">
        <v>1037038</v>
      </c>
      <c r="Y25" s="5">
        <v>1037038</v>
      </c>
      <c r="Z25" s="5">
        <v>1037038</v>
      </c>
    </row>
    <row r="26" spans="1:26" ht="22.5">
      <c r="A26" s="2" t="s">
        <v>32</v>
      </c>
      <c r="B26" s="3" t="s">
        <v>33</v>
      </c>
      <c r="C26" s="4" t="s">
        <v>81</v>
      </c>
      <c r="D26" s="2" t="s">
        <v>35</v>
      </c>
      <c r="E26" s="2" t="s">
        <v>36</v>
      </c>
      <c r="F26" s="2" t="s">
        <v>37</v>
      </c>
      <c r="G26" s="2" t="s">
        <v>36</v>
      </c>
      <c r="H26" s="2" t="s">
        <v>79</v>
      </c>
      <c r="I26" s="2" t="s">
        <v>82</v>
      </c>
      <c r="J26" s="2"/>
      <c r="K26" s="2"/>
      <c r="L26" s="2" t="s">
        <v>84</v>
      </c>
      <c r="M26" s="2" t="s">
        <v>85</v>
      </c>
      <c r="N26" s="2" t="s">
        <v>40</v>
      </c>
      <c r="O26" s="3" t="s">
        <v>83</v>
      </c>
      <c r="P26" s="5">
        <v>13046000</v>
      </c>
      <c r="Q26" s="5">
        <v>0</v>
      </c>
      <c r="R26" s="5">
        <v>0</v>
      </c>
      <c r="S26" s="5">
        <v>13046000</v>
      </c>
      <c r="T26" s="5">
        <v>0</v>
      </c>
      <c r="U26" s="5">
        <v>13046000</v>
      </c>
      <c r="V26" s="5">
        <v>0</v>
      </c>
      <c r="W26" s="5">
        <v>13046000</v>
      </c>
      <c r="X26" s="5">
        <v>13046000</v>
      </c>
      <c r="Y26" s="5">
        <v>13046000</v>
      </c>
      <c r="Z26" s="5">
        <v>13046000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38</v>
      </c>
      <c r="M27" s="2" t="s">
        <v>39</v>
      </c>
      <c r="N27" s="2" t="s">
        <v>40</v>
      </c>
      <c r="O27" s="3" t="s">
        <v>87</v>
      </c>
      <c r="P27" s="5">
        <v>36357813</v>
      </c>
      <c r="Q27" s="5">
        <v>0</v>
      </c>
      <c r="R27" s="5">
        <v>0</v>
      </c>
      <c r="S27" s="5">
        <v>36357813</v>
      </c>
      <c r="T27" s="5">
        <v>0</v>
      </c>
      <c r="U27" s="5">
        <v>36357813</v>
      </c>
      <c r="V27" s="5">
        <v>0</v>
      </c>
      <c r="W27" s="5">
        <v>36357813</v>
      </c>
      <c r="X27" s="5">
        <v>36357813</v>
      </c>
      <c r="Y27" s="5">
        <v>36357813</v>
      </c>
      <c r="Z27" s="5">
        <v>36357813</v>
      </c>
    </row>
    <row r="28" spans="1:26">
      <c r="A28" s="2" t="s">
        <v>32</v>
      </c>
      <c r="B28" s="3" t="s">
        <v>33</v>
      </c>
      <c r="C28" s="4" t="s">
        <v>86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58</v>
      </c>
      <c r="I28" s="2"/>
      <c r="J28" s="2"/>
      <c r="K28" s="2"/>
      <c r="L28" s="2" t="s">
        <v>84</v>
      </c>
      <c r="M28" s="2" t="s">
        <v>85</v>
      </c>
      <c r="N28" s="2" t="s">
        <v>40</v>
      </c>
      <c r="O28" s="3" t="s">
        <v>87</v>
      </c>
      <c r="P28" s="5">
        <v>72014461</v>
      </c>
      <c r="Q28" s="5">
        <v>29716677</v>
      </c>
      <c r="R28" s="5">
        <v>0</v>
      </c>
      <c r="S28" s="5">
        <v>101731138</v>
      </c>
      <c r="T28" s="5">
        <v>0</v>
      </c>
      <c r="U28" s="5">
        <v>101731138</v>
      </c>
      <c r="V28" s="5">
        <v>0</v>
      </c>
      <c r="W28" s="5">
        <v>101731138</v>
      </c>
      <c r="X28" s="5">
        <v>101731138</v>
      </c>
      <c r="Y28" s="5">
        <v>96931138</v>
      </c>
      <c r="Z28" s="5">
        <v>96931138</v>
      </c>
    </row>
    <row r="29" spans="1:26" ht="22.5">
      <c r="A29" s="2" t="s">
        <v>32</v>
      </c>
      <c r="B29" s="3" t="s">
        <v>33</v>
      </c>
      <c r="C29" s="4" t="s">
        <v>88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64</v>
      </c>
      <c r="I29" s="2"/>
      <c r="J29" s="2"/>
      <c r="K29" s="2"/>
      <c r="L29" s="2" t="s">
        <v>84</v>
      </c>
      <c r="M29" s="2" t="s">
        <v>85</v>
      </c>
      <c r="N29" s="2" t="s">
        <v>40</v>
      </c>
      <c r="O29" s="3" t="s">
        <v>89</v>
      </c>
      <c r="P29" s="5">
        <v>57452000</v>
      </c>
      <c r="Q29" s="5">
        <v>0</v>
      </c>
      <c r="R29" s="5">
        <v>36190000</v>
      </c>
      <c r="S29" s="5">
        <v>21262000</v>
      </c>
      <c r="T29" s="5">
        <v>0</v>
      </c>
      <c r="U29" s="5">
        <v>21152000</v>
      </c>
      <c r="V29" s="5">
        <v>110000</v>
      </c>
      <c r="W29" s="5">
        <v>21152000</v>
      </c>
      <c r="X29" s="5">
        <v>21152000</v>
      </c>
      <c r="Y29" s="5">
        <v>21152000</v>
      </c>
      <c r="Z29" s="5">
        <v>21152000</v>
      </c>
    </row>
    <row r="30" spans="1:26" ht="22.5">
      <c r="A30" s="2" t="s">
        <v>32</v>
      </c>
      <c r="B30" s="3" t="s">
        <v>33</v>
      </c>
      <c r="C30" s="4" t="s">
        <v>90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36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91</v>
      </c>
      <c r="P30" s="5">
        <v>115600000</v>
      </c>
      <c r="Q30" s="5">
        <v>10818000</v>
      </c>
      <c r="R30" s="5">
        <v>10397900</v>
      </c>
      <c r="S30" s="5">
        <v>116020100</v>
      </c>
      <c r="T30" s="5">
        <v>0</v>
      </c>
      <c r="U30" s="5">
        <v>116020100</v>
      </c>
      <c r="V30" s="5">
        <v>0</v>
      </c>
      <c r="W30" s="5">
        <v>116020100</v>
      </c>
      <c r="X30" s="5">
        <v>116020100</v>
      </c>
      <c r="Y30" s="5">
        <v>116020100</v>
      </c>
      <c r="Z30" s="5">
        <v>116020100</v>
      </c>
    </row>
    <row r="31" spans="1:26" ht="22.5">
      <c r="A31" s="2" t="s">
        <v>32</v>
      </c>
      <c r="B31" s="3" t="s">
        <v>33</v>
      </c>
      <c r="C31" s="4" t="s">
        <v>92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82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93</v>
      </c>
      <c r="P31" s="5">
        <v>154000000</v>
      </c>
      <c r="Q31" s="5">
        <v>871000</v>
      </c>
      <c r="R31" s="5">
        <v>9276507</v>
      </c>
      <c r="S31" s="5">
        <v>145594493</v>
      </c>
      <c r="T31" s="5">
        <v>0</v>
      </c>
      <c r="U31" s="5">
        <v>145594493</v>
      </c>
      <c r="V31" s="5">
        <v>0</v>
      </c>
      <c r="W31" s="5">
        <v>145594493</v>
      </c>
      <c r="X31" s="5">
        <v>145594493</v>
      </c>
      <c r="Y31" s="5">
        <v>145594493</v>
      </c>
      <c r="Z31" s="5">
        <v>145594493</v>
      </c>
    </row>
    <row r="32" spans="1:26" ht="22.5">
      <c r="A32" s="2" t="s">
        <v>32</v>
      </c>
      <c r="B32" s="3" t="s">
        <v>33</v>
      </c>
      <c r="C32" s="4" t="s">
        <v>94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46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95</v>
      </c>
      <c r="P32" s="5">
        <v>213000000</v>
      </c>
      <c r="Q32" s="5">
        <v>18181240</v>
      </c>
      <c r="R32" s="5">
        <v>15112000</v>
      </c>
      <c r="S32" s="5">
        <v>216069240</v>
      </c>
      <c r="T32" s="5">
        <v>0</v>
      </c>
      <c r="U32" s="5">
        <v>215987440</v>
      </c>
      <c r="V32" s="5">
        <v>81800</v>
      </c>
      <c r="W32" s="5">
        <v>215987440</v>
      </c>
      <c r="X32" s="5">
        <v>215987440</v>
      </c>
      <c r="Y32" s="5">
        <v>215987440</v>
      </c>
      <c r="Z32" s="5">
        <v>215987440</v>
      </c>
    </row>
    <row r="33" spans="1:26" ht="45">
      <c r="A33" s="2" t="s">
        <v>32</v>
      </c>
      <c r="B33" s="3" t="s">
        <v>33</v>
      </c>
      <c r="C33" s="4" t="s">
        <v>96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53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97</v>
      </c>
      <c r="P33" s="5">
        <v>26000000</v>
      </c>
      <c r="Q33" s="5">
        <v>1965643</v>
      </c>
      <c r="R33" s="5">
        <v>995000</v>
      </c>
      <c r="S33" s="5">
        <v>26970643</v>
      </c>
      <c r="T33" s="5">
        <v>0</v>
      </c>
      <c r="U33" s="5">
        <v>26970643</v>
      </c>
      <c r="V33" s="5">
        <v>0</v>
      </c>
      <c r="W33" s="5">
        <v>26970643</v>
      </c>
      <c r="X33" s="5">
        <v>26970643</v>
      </c>
      <c r="Y33" s="5">
        <v>26970643</v>
      </c>
      <c r="Z33" s="5">
        <v>26970643</v>
      </c>
    </row>
    <row r="34" spans="1:26">
      <c r="A34" s="2" t="s">
        <v>32</v>
      </c>
      <c r="B34" s="3" t="s">
        <v>33</v>
      </c>
      <c r="C34" s="4" t="s">
        <v>98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43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99</v>
      </c>
      <c r="P34" s="5">
        <v>226566346</v>
      </c>
      <c r="Q34" s="5">
        <v>55814356</v>
      </c>
      <c r="R34" s="5">
        <v>0</v>
      </c>
      <c r="S34" s="5">
        <v>282380702</v>
      </c>
      <c r="T34" s="5">
        <v>0</v>
      </c>
      <c r="U34" s="5">
        <v>282380702</v>
      </c>
      <c r="V34" s="5">
        <v>0</v>
      </c>
      <c r="W34" s="5">
        <v>282380702</v>
      </c>
      <c r="X34" s="5">
        <v>282380702</v>
      </c>
      <c r="Y34" s="5">
        <v>282380702</v>
      </c>
      <c r="Z34" s="5">
        <v>282380702</v>
      </c>
    </row>
    <row r="35" spans="1:26" ht="22.5">
      <c r="A35" s="2" t="s">
        <v>32</v>
      </c>
      <c r="B35" s="3" t="s">
        <v>33</v>
      </c>
      <c r="C35" s="4" t="s">
        <v>100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82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101</v>
      </c>
      <c r="P35" s="5">
        <v>165000000</v>
      </c>
      <c r="Q35" s="5">
        <v>18620217</v>
      </c>
      <c r="R35" s="5">
        <v>7187006</v>
      </c>
      <c r="S35" s="5">
        <v>176433211</v>
      </c>
      <c r="T35" s="5">
        <v>0</v>
      </c>
      <c r="U35" s="5">
        <v>170534753</v>
      </c>
      <c r="V35" s="5">
        <v>5898458</v>
      </c>
      <c r="W35" s="5">
        <v>170534753</v>
      </c>
      <c r="X35" s="5">
        <v>170534753</v>
      </c>
      <c r="Y35" s="5">
        <v>170274953</v>
      </c>
      <c r="Z35" s="5">
        <v>170274953</v>
      </c>
    </row>
    <row r="36" spans="1:26" ht="22.5">
      <c r="A36" s="2" t="s">
        <v>32</v>
      </c>
      <c r="B36" s="3" t="s">
        <v>33</v>
      </c>
      <c r="C36" s="4" t="s">
        <v>102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103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104</v>
      </c>
      <c r="P36" s="5">
        <v>12000000</v>
      </c>
      <c r="Q36" s="5">
        <v>18406</v>
      </c>
      <c r="R36" s="5">
        <v>5000000</v>
      </c>
      <c r="S36" s="5">
        <v>7018406</v>
      </c>
      <c r="T36" s="5">
        <v>0</v>
      </c>
      <c r="U36" s="5">
        <v>7018406</v>
      </c>
      <c r="V36" s="5">
        <v>0</v>
      </c>
      <c r="W36" s="5">
        <v>7018406</v>
      </c>
      <c r="X36" s="5">
        <v>7018406</v>
      </c>
      <c r="Y36" s="5">
        <v>7018406</v>
      </c>
      <c r="Z36" s="5">
        <v>7018406</v>
      </c>
    </row>
    <row r="37" spans="1:26">
      <c r="A37" s="2" t="s">
        <v>32</v>
      </c>
      <c r="B37" s="3" t="s">
        <v>33</v>
      </c>
      <c r="C37" s="4" t="s">
        <v>105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103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106</v>
      </c>
      <c r="P37" s="5">
        <v>87000000</v>
      </c>
      <c r="Q37" s="5">
        <v>8113500</v>
      </c>
      <c r="R37" s="5">
        <v>8208200</v>
      </c>
      <c r="S37" s="5">
        <v>86905300</v>
      </c>
      <c r="T37" s="5">
        <v>0</v>
      </c>
      <c r="U37" s="5">
        <v>86905300</v>
      </c>
      <c r="V37" s="5">
        <v>0</v>
      </c>
      <c r="W37" s="5">
        <v>86905300</v>
      </c>
      <c r="X37" s="5">
        <v>86905300</v>
      </c>
      <c r="Y37" s="5">
        <v>86905300</v>
      </c>
      <c r="Z37" s="5">
        <v>86905300</v>
      </c>
    </row>
    <row r="38" spans="1:26">
      <c r="A38" s="2" t="s">
        <v>32</v>
      </c>
      <c r="B38" s="3" t="s">
        <v>33</v>
      </c>
      <c r="C38" s="4" t="s">
        <v>107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108</v>
      </c>
      <c r="I38" s="2"/>
      <c r="J38" s="2"/>
      <c r="K38" s="2"/>
      <c r="L38" s="2" t="s">
        <v>38</v>
      </c>
      <c r="M38" s="2" t="s">
        <v>39</v>
      </c>
      <c r="N38" s="2" t="s">
        <v>40</v>
      </c>
      <c r="O38" s="3" t="s">
        <v>109</v>
      </c>
      <c r="P38" s="5">
        <v>59000000</v>
      </c>
      <c r="Q38" s="5">
        <v>5409000</v>
      </c>
      <c r="R38" s="5">
        <v>6472400</v>
      </c>
      <c r="S38" s="5">
        <v>57936600</v>
      </c>
      <c r="T38" s="5">
        <v>0</v>
      </c>
      <c r="U38" s="5">
        <v>57936600</v>
      </c>
      <c r="V38" s="5">
        <v>0</v>
      </c>
      <c r="W38" s="5">
        <v>57936600</v>
      </c>
      <c r="X38" s="5">
        <v>57936600</v>
      </c>
      <c r="Y38" s="5">
        <v>57936600</v>
      </c>
      <c r="Z38" s="5">
        <v>57936600</v>
      </c>
    </row>
    <row r="39" spans="1:26" ht="25.5">
      <c r="A39" s="8"/>
      <c r="B39" s="9"/>
      <c r="C39" s="1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1" t="s">
        <v>191</v>
      </c>
      <c r="P39" s="12">
        <f>SUM(P10:P38)</f>
        <v>4469617074</v>
      </c>
      <c r="Q39" s="12">
        <f t="shared" ref="Q39:Z39" si="0">SUM(Q10:Q38)</f>
        <v>701075954</v>
      </c>
      <c r="R39" s="12">
        <f t="shared" si="0"/>
        <v>224457972</v>
      </c>
      <c r="S39" s="12">
        <f t="shared" si="0"/>
        <v>4946235056</v>
      </c>
      <c r="T39" s="12">
        <f t="shared" si="0"/>
        <v>0</v>
      </c>
      <c r="U39" s="12">
        <f t="shared" si="0"/>
        <v>4936864421</v>
      </c>
      <c r="V39" s="12">
        <f t="shared" si="0"/>
        <v>9370635</v>
      </c>
      <c r="W39" s="12">
        <f t="shared" si="0"/>
        <v>4936864421</v>
      </c>
      <c r="X39" s="12">
        <f t="shared" si="0"/>
        <v>4936864421</v>
      </c>
      <c r="Y39" s="12">
        <f t="shared" si="0"/>
        <v>4931804621</v>
      </c>
      <c r="Z39" s="12">
        <f t="shared" si="0"/>
        <v>4931804621</v>
      </c>
    </row>
    <row r="40" spans="1:26">
      <c r="A40" s="2" t="s">
        <v>32</v>
      </c>
      <c r="B40" s="3" t="s">
        <v>33</v>
      </c>
      <c r="C40" s="4" t="s">
        <v>110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43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112</v>
      </c>
      <c r="P40" s="5">
        <v>1500000</v>
      </c>
      <c r="Q40" s="5">
        <v>0</v>
      </c>
      <c r="R40" s="5">
        <v>909000</v>
      </c>
      <c r="S40" s="5">
        <v>591000</v>
      </c>
      <c r="T40" s="5">
        <v>0</v>
      </c>
      <c r="U40" s="5">
        <v>591000</v>
      </c>
      <c r="V40" s="5">
        <v>0</v>
      </c>
      <c r="W40" s="5">
        <v>591000</v>
      </c>
      <c r="X40" s="5">
        <v>591000</v>
      </c>
      <c r="Y40" s="5">
        <v>591000</v>
      </c>
      <c r="Z40" s="5">
        <v>591000</v>
      </c>
    </row>
    <row r="41" spans="1:26">
      <c r="A41" s="2" t="s">
        <v>32</v>
      </c>
      <c r="B41" s="3" t="s">
        <v>33</v>
      </c>
      <c r="C41" s="4" t="s">
        <v>113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82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114</v>
      </c>
      <c r="P41" s="5">
        <v>25603248</v>
      </c>
      <c r="Q41" s="5">
        <v>0</v>
      </c>
      <c r="R41" s="5">
        <v>9842811</v>
      </c>
      <c r="S41" s="5">
        <v>15760437</v>
      </c>
      <c r="T41" s="5">
        <v>0</v>
      </c>
      <c r="U41" s="5">
        <v>15760437</v>
      </c>
      <c r="V41" s="5">
        <v>0</v>
      </c>
      <c r="W41" s="5">
        <v>15760437</v>
      </c>
      <c r="X41" s="5">
        <v>15760437</v>
      </c>
      <c r="Y41" s="5">
        <v>15760437</v>
      </c>
      <c r="Z41" s="5">
        <v>15760437</v>
      </c>
    </row>
    <row r="42" spans="1:26">
      <c r="A42" s="2" t="s">
        <v>32</v>
      </c>
      <c r="B42" s="3" t="s">
        <v>33</v>
      </c>
      <c r="C42" s="4" t="s">
        <v>115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116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117</v>
      </c>
      <c r="P42" s="5">
        <v>1000000</v>
      </c>
      <c r="Q42" s="5">
        <v>0</v>
      </c>
      <c r="R42" s="5">
        <v>590576</v>
      </c>
      <c r="S42" s="5">
        <v>409424</v>
      </c>
      <c r="T42" s="5">
        <v>0</v>
      </c>
      <c r="U42" s="5">
        <v>7424</v>
      </c>
      <c r="V42" s="5">
        <v>402000</v>
      </c>
      <c r="W42" s="5">
        <v>7424</v>
      </c>
      <c r="X42" s="5">
        <v>7424</v>
      </c>
      <c r="Y42" s="5">
        <v>7424</v>
      </c>
      <c r="Z42" s="5">
        <v>7424</v>
      </c>
    </row>
    <row r="43" spans="1:26">
      <c r="A43" s="2" t="s">
        <v>32</v>
      </c>
      <c r="B43" s="3" t="s">
        <v>33</v>
      </c>
      <c r="C43" s="4" t="s">
        <v>118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119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120</v>
      </c>
      <c r="P43" s="5">
        <v>10000000</v>
      </c>
      <c r="Q43" s="5">
        <v>5018000</v>
      </c>
      <c r="R43" s="5">
        <v>9488700</v>
      </c>
      <c r="S43" s="5">
        <v>5529300</v>
      </c>
      <c r="T43" s="5">
        <v>0</v>
      </c>
      <c r="U43" s="5">
        <v>5198300</v>
      </c>
      <c r="V43" s="5">
        <v>331000</v>
      </c>
      <c r="W43" s="5">
        <v>5198300</v>
      </c>
      <c r="X43" s="5">
        <v>5198300</v>
      </c>
      <c r="Y43" s="5">
        <v>5198300</v>
      </c>
      <c r="Z43" s="5">
        <v>5198300</v>
      </c>
    </row>
    <row r="44" spans="1:26">
      <c r="A44" s="2" t="s">
        <v>32</v>
      </c>
      <c r="B44" s="3" t="s">
        <v>33</v>
      </c>
      <c r="C44" s="4" t="s">
        <v>121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36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123</v>
      </c>
      <c r="P44" s="5">
        <v>200000</v>
      </c>
      <c r="Q44" s="5">
        <v>0</v>
      </c>
      <c r="R44" s="5">
        <v>98000</v>
      </c>
      <c r="S44" s="5">
        <v>102000</v>
      </c>
      <c r="T44" s="5">
        <v>0</v>
      </c>
      <c r="U44" s="5">
        <v>102000</v>
      </c>
      <c r="V44" s="5">
        <v>0</v>
      </c>
      <c r="W44" s="5">
        <v>102000</v>
      </c>
      <c r="X44" s="5">
        <v>102000</v>
      </c>
      <c r="Y44" s="5">
        <v>102000</v>
      </c>
      <c r="Z44" s="5">
        <v>102000</v>
      </c>
    </row>
    <row r="45" spans="1:26">
      <c r="A45" s="2" t="s">
        <v>32</v>
      </c>
      <c r="B45" s="3" t="s">
        <v>33</v>
      </c>
      <c r="C45" s="4" t="s">
        <v>124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122</v>
      </c>
      <c r="I45" s="2" t="s">
        <v>43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125</v>
      </c>
      <c r="P45" s="5">
        <v>200000</v>
      </c>
      <c r="Q45" s="5">
        <v>1263000</v>
      </c>
      <c r="R45" s="5">
        <v>200000</v>
      </c>
      <c r="S45" s="5">
        <v>1263000</v>
      </c>
      <c r="T45" s="5">
        <v>0</v>
      </c>
      <c r="U45" s="5">
        <v>1263000</v>
      </c>
      <c r="V45" s="5">
        <v>0</v>
      </c>
      <c r="W45" s="5">
        <v>1263000</v>
      </c>
      <c r="X45" s="5">
        <v>1263000</v>
      </c>
      <c r="Y45" s="5">
        <v>1263000</v>
      </c>
      <c r="Z45" s="5">
        <v>1263000</v>
      </c>
    </row>
    <row r="46" spans="1:26">
      <c r="A46" s="2" t="s">
        <v>32</v>
      </c>
      <c r="B46" s="3" t="s">
        <v>33</v>
      </c>
      <c r="C46" s="4" t="s">
        <v>126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36</v>
      </c>
      <c r="I46" s="2" t="s">
        <v>103</v>
      </c>
      <c r="J46" s="2"/>
      <c r="K46" s="2"/>
      <c r="L46" s="2" t="s">
        <v>38</v>
      </c>
      <c r="M46" s="2" t="s">
        <v>39</v>
      </c>
      <c r="N46" s="2" t="s">
        <v>40</v>
      </c>
      <c r="O46" s="3" t="s">
        <v>127</v>
      </c>
      <c r="P46" s="5">
        <v>0</v>
      </c>
      <c r="Q46" s="5">
        <v>32255709</v>
      </c>
      <c r="R46" s="5">
        <v>6000000</v>
      </c>
      <c r="S46" s="5">
        <v>26255709</v>
      </c>
      <c r="T46" s="5">
        <v>0</v>
      </c>
      <c r="U46" s="5">
        <v>26255709</v>
      </c>
      <c r="V46" s="5">
        <v>0</v>
      </c>
      <c r="W46" s="5">
        <v>26255709</v>
      </c>
      <c r="X46" s="5">
        <v>26255709</v>
      </c>
      <c r="Y46" s="5">
        <v>0</v>
      </c>
      <c r="Z46" s="5">
        <v>0</v>
      </c>
    </row>
    <row r="47" spans="1:26">
      <c r="A47" s="2" t="s">
        <v>32</v>
      </c>
      <c r="B47" s="3" t="s">
        <v>33</v>
      </c>
      <c r="C47" s="4" t="s">
        <v>126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36</v>
      </c>
      <c r="I47" s="2" t="s">
        <v>103</v>
      </c>
      <c r="J47" s="2"/>
      <c r="K47" s="2"/>
      <c r="L47" s="2" t="s">
        <v>84</v>
      </c>
      <c r="M47" s="2" t="s">
        <v>85</v>
      </c>
      <c r="N47" s="2" t="s">
        <v>40</v>
      </c>
      <c r="O47" s="3" t="s">
        <v>127</v>
      </c>
      <c r="P47" s="5">
        <v>0</v>
      </c>
      <c r="Q47" s="5">
        <v>17744291</v>
      </c>
      <c r="R47" s="5">
        <v>4516480</v>
      </c>
      <c r="S47" s="5">
        <v>13227811</v>
      </c>
      <c r="T47" s="5">
        <v>0</v>
      </c>
      <c r="U47" s="5">
        <v>13227811</v>
      </c>
      <c r="V47" s="5">
        <v>0</v>
      </c>
      <c r="W47" s="5">
        <v>13227811</v>
      </c>
      <c r="X47" s="5">
        <v>13227811</v>
      </c>
      <c r="Y47" s="5">
        <v>13227811</v>
      </c>
      <c r="Z47" s="5">
        <v>13227811</v>
      </c>
    </row>
    <row r="48" spans="1:26">
      <c r="A48" s="2" t="s">
        <v>32</v>
      </c>
      <c r="B48" s="3" t="s">
        <v>33</v>
      </c>
      <c r="C48" s="4" t="s">
        <v>128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36</v>
      </c>
      <c r="I48" s="2" t="s">
        <v>129</v>
      </c>
      <c r="J48" s="2"/>
      <c r="K48" s="2"/>
      <c r="L48" s="2" t="s">
        <v>38</v>
      </c>
      <c r="M48" s="2" t="s">
        <v>39</v>
      </c>
      <c r="N48" s="2" t="s">
        <v>40</v>
      </c>
      <c r="O48" s="3" t="s">
        <v>130</v>
      </c>
      <c r="P48" s="5">
        <v>0</v>
      </c>
      <c r="Q48" s="5">
        <v>5054632</v>
      </c>
      <c r="R48" s="5">
        <v>0</v>
      </c>
      <c r="S48" s="5">
        <v>5054632</v>
      </c>
      <c r="T48" s="5">
        <v>0</v>
      </c>
      <c r="U48" s="5">
        <v>5054632</v>
      </c>
      <c r="V48" s="5">
        <v>0</v>
      </c>
      <c r="W48" s="5">
        <v>5054632</v>
      </c>
      <c r="X48" s="5">
        <v>5054632</v>
      </c>
      <c r="Y48" s="5">
        <v>0</v>
      </c>
      <c r="Z48" s="5">
        <v>0</v>
      </c>
    </row>
    <row r="49" spans="1:26">
      <c r="A49" s="2" t="s">
        <v>32</v>
      </c>
      <c r="B49" s="3" t="s">
        <v>33</v>
      </c>
      <c r="C49" s="4" t="s">
        <v>128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36</v>
      </c>
      <c r="I49" s="2" t="s">
        <v>129</v>
      </c>
      <c r="J49" s="2"/>
      <c r="K49" s="2"/>
      <c r="L49" s="2" t="s">
        <v>84</v>
      </c>
      <c r="M49" s="2" t="s">
        <v>85</v>
      </c>
      <c r="N49" s="2" t="s">
        <v>40</v>
      </c>
      <c r="O49" s="3" t="s">
        <v>130</v>
      </c>
      <c r="P49" s="5">
        <v>0</v>
      </c>
      <c r="Q49" s="5">
        <v>3500000</v>
      </c>
      <c r="R49" s="5">
        <v>3500000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</row>
    <row r="50" spans="1:26">
      <c r="A50" s="2" t="s">
        <v>32</v>
      </c>
      <c r="B50" s="3" t="s">
        <v>33</v>
      </c>
      <c r="C50" s="4" t="s">
        <v>131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43</v>
      </c>
      <c r="J50" s="2"/>
      <c r="K50" s="2"/>
      <c r="L50" s="2" t="s">
        <v>38</v>
      </c>
      <c r="M50" s="2" t="s">
        <v>39</v>
      </c>
      <c r="N50" s="2" t="s">
        <v>40</v>
      </c>
      <c r="O50" s="3" t="s">
        <v>132</v>
      </c>
      <c r="P50" s="5">
        <v>171041</v>
      </c>
      <c r="Q50" s="5">
        <v>6126515</v>
      </c>
      <c r="R50" s="5">
        <v>1566715</v>
      </c>
      <c r="S50" s="5">
        <v>4730841</v>
      </c>
      <c r="T50" s="5">
        <v>0</v>
      </c>
      <c r="U50" s="5">
        <v>4730825</v>
      </c>
      <c r="V50" s="5">
        <v>16</v>
      </c>
      <c r="W50" s="5">
        <v>4730825</v>
      </c>
      <c r="X50" s="5">
        <v>4730825</v>
      </c>
      <c r="Y50" s="5">
        <v>0</v>
      </c>
      <c r="Z50" s="5">
        <v>0</v>
      </c>
    </row>
    <row r="51" spans="1:26">
      <c r="A51" s="2" t="s">
        <v>32</v>
      </c>
      <c r="B51" s="3" t="s">
        <v>33</v>
      </c>
      <c r="C51" s="4" t="s">
        <v>131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43</v>
      </c>
      <c r="J51" s="2"/>
      <c r="K51" s="2"/>
      <c r="L51" s="2" t="s">
        <v>84</v>
      </c>
      <c r="M51" s="2" t="s">
        <v>85</v>
      </c>
      <c r="N51" s="2" t="s">
        <v>40</v>
      </c>
      <c r="O51" s="3" t="s">
        <v>132</v>
      </c>
      <c r="P51" s="5">
        <v>0</v>
      </c>
      <c r="Q51" s="5">
        <v>200000</v>
      </c>
      <c r="R51" s="5">
        <v>200000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</row>
    <row r="52" spans="1:26">
      <c r="A52" s="2" t="s">
        <v>32</v>
      </c>
      <c r="B52" s="3" t="s">
        <v>33</v>
      </c>
      <c r="C52" s="4" t="s">
        <v>131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43</v>
      </c>
      <c r="J52" s="2"/>
      <c r="K52" s="2"/>
      <c r="L52" s="2" t="s">
        <v>84</v>
      </c>
      <c r="M52" s="2" t="s">
        <v>133</v>
      </c>
      <c r="N52" s="2" t="s">
        <v>40</v>
      </c>
      <c r="O52" s="3" t="s">
        <v>132</v>
      </c>
      <c r="P52" s="5">
        <v>0</v>
      </c>
      <c r="Q52" s="5">
        <v>851920</v>
      </c>
      <c r="R52" s="5">
        <v>851920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</row>
    <row r="53" spans="1:26" ht="22.5">
      <c r="A53" s="2" t="s">
        <v>32</v>
      </c>
      <c r="B53" s="3" t="s">
        <v>33</v>
      </c>
      <c r="C53" s="4" t="s">
        <v>134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46</v>
      </c>
      <c r="I53" s="2" t="s">
        <v>135</v>
      </c>
      <c r="J53" s="2"/>
      <c r="K53" s="2"/>
      <c r="L53" s="2" t="s">
        <v>38</v>
      </c>
      <c r="M53" s="2" t="s">
        <v>39</v>
      </c>
      <c r="N53" s="2" t="s">
        <v>40</v>
      </c>
      <c r="O53" s="3" t="s">
        <v>136</v>
      </c>
      <c r="P53" s="5">
        <v>62000000</v>
      </c>
      <c r="Q53" s="5">
        <v>2711401</v>
      </c>
      <c r="R53" s="5">
        <v>25612082</v>
      </c>
      <c r="S53" s="5">
        <v>39099319</v>
      </c>
      <c r="T53" s="5">
        <v>0</v>
      </c>
      <c r="U53" s="5">
        <v>39054803</v>
      </c>
      <c r="V53" s="5">
        <v>44516</v>
      </c>
      <c r="W53" s="5">
        <v>39054803</v>
      </c>
      <c r="X53" s="5">
        <v>33203514</v>
      </c>
      <c r="Y53" s="5">
        <v>32045250</v>
      </c>
      <c r="Z53" s="5">
        <v>32045250</v>
      </c>
    </row>
    <row r="54" spans="1:26" ht="22.5">
      <c r="A54" s="2" t="s">
        <v>32</v>
      </c>
      <c r="B54" s="3" t="s">
        <v>33</v>
      </c>
      <c r="C54" s="4" t="s">
        <v>134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46</v>
      </c>
      <c r="I54" s="2" t="s">
        <v>135</v>
      </c>
      <c r="J54" s="2"/>
      <c r="K54" s="2"/>
      <c r="L54" s="2" t="s">
        <v>84</v>
      </c>
      <c r="M54" s="2" t="s">
        <v>85</v>
      </c>
      <c r="N54" s="2" t="s">
        <v>40</v>
      </c>
      <c r="O54" s="3" t="s">
        <v>136</v>
      </c>
      <c r="P54" s="5">
        <v>62143478</v>
      </c>
      <c r="Q54" s="5">
        <v>5000000</v>
      </c>
      <c r="R54" s="5">
        <v>30269766.07</v>
      </c>
      <c r="S54" s="5">
        <v>36873711.93</v>
      </c>
      <c r="T54" s="5">
        <v>0</v>
      </c>
      <c r="U54" s="5">
        <v>36873711.93</v>
      </c>
      <c r="V54" s="5">
        <v>0</v>
      </c>
      <c r="W54" s="5">
        <v>36873711.93</v>
      </c>
      <c r="X54" s="5">
        <v>35752519.93</v>
      </c>
      <c r="Y54" s="5">
        <v>35752519.93</v>
      </c>
      <c r="Z54" s="5">
        <v>35752519.93</v>
      </c>
    </row>
    <row r="55" spans="1:26" ht="22.5">
      <c r="A55" s="2" t="s">
        <v>32</v>
      </c>
      <c r="B55" s="3" t="s">
        <v>33</v>
      </c>
      <c r="C55" s="4" t="s">
        <v>134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46</v>
      </c>
      <c r="I55" s="2" t="s">
        <v>135</v>
      </c>
      <c r="J55" s="2"/>
      <c r="K55" s="2"/>
      <c r="L55" s="2" t="s">
        <v>84</v>
      </c>
      <c r="M55" s="2" t="s">
        <v>133</v>
      </c>
      <c r="N55" s="2" t="s">
        <v>40</v>
      </c>
      <c r="O55" s="3" t="s">
        <v>136</v>
      </c>
      <c r="P55" s="5">
        <v>0</v>
      </c>
      <c r="Q55" s="5">
        <v>8000000</v>
      </c>
      <c r="R55" s="5">
        <v>8000000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</row>
    <row r="56" spans="1:26" ht="22.5">
      <c r="A56" s="2" t="s">
        <v>32</v>
      </c>
      <c r="B56" s="3" t="s">
        <v>33</v>
      </c>
      <c r="C56" s="4" t="s">
        <v>137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58</v>
      </c>
      <c r="J56" s="2"/>
      <c r="K56" s="2"/>
      <c r="L56" s="2" t="s">
        <v>38</v>
      </c>
      <c r="M56" s="2" t="s">
        <v>39</v>
      </c>
      <c r="N56" s="2" t="s">
        <v>40</v>
      </c>
      <c r="O56" s="3" t="s">
        <v>138</v>
      </c>
      <c r="P56" s="5">
        <v>390000000</v>
      </c>
      <c r="Q56" s="5">
        <v>68070943.450000003</v>
      </c>
      <c r="R56" s="5">
        <v>125763045.93000001</v>
      </c>
      <c r="S56" s="5">
        <v>332307897.51999998</v>
      </c>
      <c r="T56" s="5">
        <v>0</v>
      </c>
      <c r="U56" s="5">
        <v>331661540</v>
      </c>
      <c r="V56" s="5">
        <v>646357.52</v>
      </c>
      <c r="W56" s="5">
        <v>331661506</v>
      </c>
      <c r="X56" s="5">
        <v>325613271.48000002</v>
      </c>
      <c r="Y56" s="5">
        <v>272769550.48000002</v>
      </c>
      <c r="Z56" s="5">
        <v>272769550.48000002</v>
      </c>
    </row>
    <row r="57" spans="1:26" ht="22.5">
      <c r="A57" s="2" t="s">
        <v>32</v>
      </c>
      <c r="B57" s="3" t="s">
        <v>33</v>
      </c>
      <c r="C57" s="4" t="s">
        <v>137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58</v>
      </c>
      <c r="J57" s="2"/>
      <c r="K57" s="2"/>
      <c r="L57" s="2" t="s">
        <v>84</v>
      </c>
      <c r="M57" s="2" t="s">
        <v>85</v>
      </c>
      <c r="N57" s="2" t="s">
        <v>40</v>
      </c>
      <c r="O57" s="3" t="s">
        <v>138</v>
      </c>
      <c r="P57" s="5">
        <v>236135217</v>
      </c>
      <c r="Q57" s="5">
        <v>9220981</v>
      </c>
      <c r="R57" s="5">
        <v>34837857</v>
      </c>
      <c r="S57" s="5">
        <v>210518341</v>
      </c>
      <c r="T57" s="5">
        <v>0</v>
      </c>
      <c r="U57" s="5">
        <v>210472574.36000001</v>
      </c>
      <c r="V57" s="5">
        <v>45766.64</v>
      </c>
      <c r="W57" s="5">
        <v>210472574.36000001</v>
      </c>
      <c r="X57" s="5">
        <v>209432696.88</v>
      </c>
      <c r="Y57" s="5">
        <v>209432696.88</v>
      </c>
      <c r="Z57" s="5">
        <v>209432696.88</v>
      </c>
    </row>
    <row r="58" spans="1:26" ht="22.5">
      <c r="A58" s="2" t="s">
        <v>32</v>
      </c>
      <c r="B58" s="3" t="s">
        <v>33</v>
      </c>
      <c r="C58" s="4" t="s">
        <v>137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58</v>
      </c>
      <c r="J58" s="2"/>
      <c r="K58" s="2"/>
      <c r="L58" s="2" t="s">
        <v>84</v>
      </c>
      <c r="M58" s="2" t="s">
        <v>133</v>
      </c>
      <c r="N58" s="2" t="s">
        <v>40</v>
      </c>
      <c r="O58" s="3" t="s">
        <v>138</v>
      </c>
      <c r="P58" s="5">
        <v>27160000</v>
      </c>
      <c r="Q58" s="5">
        <v>4360500</v>
      </c>
      <c r="R58" s="5">
        <v>21831500</v>
      </c>
      <c r="S58" s="5">
        <v>9689000</v>
      </c>
      <c r="T58" s="5">
        <v>0</v>
      </c>
      <c r="U58" s="5">
        <v>9689000</v>
      </c>
      <c r="V58" s="5">
        <v>0</v>
      </c>
      <c r="W58" s="5">
        <v>9689000</v>
      </c>
      <c r="X58" s="5">
        <v>9689000</v>
      </c>
      <c r="Y58" s="5">
        <v>9689000</v>
      </c>
      <c r="Z58" s="5">
        <v>9689000</v>
      </c>
    </row>
    <row r="59" spans="1:26">
      <c r="A59" s="2" t="s">
        <v>32</v>
      </c>
      <c r="B59" s="3" t="s">
        <v>33</v>
      </c>
      <c r="C59" s="4" t="s">
        <v>139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103</v>
      </c>
      <c r="I59" s="2" t="s">
        <v>108</v>
      </c>
      <c r="J59" s="2"/>
      <c r="K59" s="2"/>
      <c r="L59" s="2" t="s">
        <v>38</v>
      </c>
      <c r="M59" s="2" t="s">
        <v>39</v>
      </c>
      <c r="N59" s="2" t="s">
        <v>40</v>
      </c>
      <c r="O59" s="3" t="s">
        <v>140</v>
      </c>
      <c r="P59" s="5">
        <v>147000000</v>
      </c>
      <c r="Q59" s="5">
        <v>18657205</v>
      </c>
      <c r="R59" s="5">
        <v>13664168</v>
      </c>
      <c r="S59" s="5">
        <v>151993037</v>
      </c>
      <c r="T59" s="5">
        <v>0</v>
      </c>
      <c r="U59" s="5">
        <v>151993031</v>
      </c>
      <c r="V59" s="5">
        <v>6</v>
      </c>
      <c r="W59" s="5">
        <v>151993031</v>
      </c>
      <c r="X59" s="5">
        <v>151993031</v>
      </c>
      <c r="Y59" s="5">
        <v>140644372</v>
      </c>
      <c r="Z59" s="5">
        <v>140644372</v>
      </c>
    </row>
    <row r="60" spans="1:26">
      <c r="A60" s="2" t="s">
        <v>32</v>
      </c>
      <c r="B60" s="3" t="s">
        <v>33</v>
      </c>
      <c r="C60" s="4" t="s">
        <v>139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103</v>
      </c>
      <c r="I60" s="2" t="s">
        <v>108</v>
      </c>
      <c r="J60" s="2"/>
      <c r="K60" s="2"/>
      <c r="L60" s="2" t="s">
        <v>84</v>
      </c>
      <c r="M60" s="2" t="s">
        <v>85</v>
      </c>
      <c r="N60" s="2" t="s">
        <v>40</v>
      </c>
      <c r="O60" s="3" t="s">
        <v>140</v>
      </c>
      <c r="P60" s="5">
        <v>33877798</v>
      </c>
      <c r="Q60" s="5">
        <v>598812</v>
      </c>
      <c r="R60" s="5">
        <v>34476610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</row>
    <row r="61" spans="1:26" ht="22.5">
      <c r="A61" s="2" t="s">
        <v>32</v>
      </c>
      <c r="B61" s="3" t="s">
        <v>33</v>
      </c>
      <c r="C61" s="4" t="s">
        <v>141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103</v>
      </c>
      <c r="I61" s="2" t="s">
        <v>116</v>
      </c>
      <c r="J61" s="2"/>
      <c r="K61" s="2"/>
      <c r="L61" s="2" t="s">
        <v>38</v>
      </c>
      <c r="M61" s="2" t="s">
        <v>39</v>
      </c>
      <c r="N61" s="2" t="s">
        <v>40</v>
      </c>
      <c r="O61" s="3" t="s">
        <v>142</v>
      </c>
      <c r="P61" s="5">
        <v>5812149</v>
      </c>
      <c r="Q61" s="5">
        <v>1839801</v>
      </c>
      <c r="R61" s="5">
        <v>567100</v>
      </c>
      <c r="S61" s="5">
        <v>7084850</v>
      </c>
      <c r="T61" s="5">
        <v>0</v>
      </c>
      <c r="U61" s="5">
        <v>6561000</v>
      </c>
      <c r="V61" s="5">
        <v>523850</v>
      </c>
      <c r="W61" s="5">
        <v>6561000</v>
      </c>
      <c r="X61" s="5">
        <v>6561000</v>
      </c>
      <c r="Y61" s="5">
        <v>6561000</v>
      </c>
      <c r="Z61" s="5">
        <v>6561000</v>
      </c>
    </row>
    <row r="62" spans="1:26" ht="22.5">
      <c r="A62" s="2" t="s">
        <v>32</v>
      </c>
      <c r="B62" s="3" t="s">
        <v>33</v>
      </c>
      <c r="C62" s="4" t="s">
        <v>141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103</v>
      </c>
      <c r="I62" s="2" t="s">
        <v>116</v>
      </c>
      <c r="J62" s="2"/>
      <c r="K62" s="2"/>
      <c r="L62" s="2" t="s">
        <v>84</v>
      </c>
      <c r="M62" s="2" t="s">
        <v>133</v>
      </c>
      <c r="N62" s="2" t="s">
        <v>40</v>
      </c>
      <c r="O62" s="3" t="s">
        <v>142</v>
      </c>
      <c r="P62" s="5">
        <v>0</v>
      </c>
      <c r="Q62" s="5">
        <v>3500000</v>
      </c>
      <c r="R62" s="5">
        <v>0</v>
      </c>
      <c r="S62" s="5">
        <v>3500000</v>
      </c>
      <c r="T62" s="5">
        <v>0</v>
      </c>
      <c r="U62" s="5">
        <v>3500000</v>
      </c>
      <c r="V62" s="5">
        <v>0</v>
      </c>
      <c r="W62" s="5">
        <v>3500000</v>
      </c>
      <c r="X62" s="5">
        <v>3500000</v>
      </c>
      <c r="Y62" s="5">
        <v>3500000</v>
      </c>
      <c r="Z62" s="5">
        <v>3500000</v>
      </c>
    </row>
    <row r="63" spans="1:26" ht="22.5">
      <c r="A63" s="2" t="s">
        <v>32</v>
      </c>
      <c r="B63" s="3" t="s">
        <v>33</v>
      </c>
      <c r="C63" s="4" t="s">
        <v>143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108</v>
      </c>
      <c r="I63" s="2" t="s">
        <v>103</v>
      </c>
      <c r="J63" s="2"/>
      <c r="K63" s="2"/>
      <c r="L63" s="2" t="s">
        <v>38</v>
      </c>
      <c r="M63" s="2" t="s">
        <v>39</v>
      </c>
      <c r="N63" s="2" t="s">
        <v>40</v>
      </c>
      <c r="O63" s="3" t="s">
        <v>144</v>
      </c>
      <c r="P63" s="5">
        <v>1900000</v>
      </c>
      <c r="Q63" s="5">
        <v>0</v>
      </c>
      <c r="R63" s="5">
        <v>1426900</v>
      </c>
      <c r="S63" s="5">
        <v>473100</v>
      </c>
      <c r="T63" s="5">
        <v>0</v>
      </c>
      <c r="U63" s="5">
        <v>427400</v>
      </c>
      <c r="V63" s="5">
        <v>45700</v>
      </c>
      <c r="W63" s="5">
        <v>427400</v>
      </c>
      <c r="X63" s="5">
        <v>427400</v>
      </c>
      <c r="Y63" s="5">
        <v>427400</v>
      </c>
      <c r="Z63" s="5">
        <v>427400</v>
      </c>
    </row>
    <row r="64" spans="1:26" ht="22.5">
      <c r="A64" s="2" t="s">
        <v>32</v>
      </c>
      <c r="B64" s="3" t="s">
        <v>33</v>
      </c>
      <c r="C64" s="4" t="s">
        <v>143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108</v>
      </c>
      <c r="I64" s="2" t="s">
        <v>103</v>
      </c>
      <c r="J64" s="2"/>
      <c r="K64" s="2"/>
      <c r="L64" s="2" t="s">
        <v>84</v>
      </c>
      <c r="M64" s="2" t="s">
        <v>85</v>
      </c>
      <c r="N64" s="2" t="s">
        <v>40</v>
      </c>
      <c r="O64" s="3" t="s">
        <v>144</v>
      </c>
      <c r="P64" s="5">
        <v>0</v>
      </c>
      <c r="Q64" s="5">
        <v>8720981</v>
      </c>
      <c r="R64" s="5">
        <v>3720981</v>
      </c>
      <c r="S64" s="5">
        <v>5000000</v>
      </c>
      <c r="T64" s="5">
        <v>0</v>
      </c>
      <c r="U64" s="5">
        <v>5000000</v>
      </c>
      <c r="V64" s="5">
        <v>0</v>
      </c>
      <c r="W64" s="5">
        <v>5000000</v>
      </c>
      <c r="X64" s="5">
        <v>954100</v>
      </c>
      <c r="Y64" s="5">
        <v>954100</v>
      </c>
      <c r="Z64" s="5">
        <v>954100</v>
      </c>
    </row>
    <row r="65" spans="1:26" ht="22.5">
      <c r="A65" s="2" t="s">
        <v>32</v>
      </c>
      <c r="B65" s="3" t="s">
        <v>33</v>
      </c>
      <c r="C65" s="4" t="s">
        <v>145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116</v>
      </c>
      <c r="I65" s="2" t="s">
        <v>36</v>
      </c>
      <c r="J65" s="2"/>
      <c r="K65" s="2"/>
      <c r="L65" s="2" t="s">
        <v>38</v>
      </c>
      <c r="M65" s="2" t="s">
        <v>39</v>
      </c>
      <c r="N65" s="2" t="s">
        <v>40</v>
      </c>
      <c r="O65" s="3" t="s">
        <v>146</v>
      </c>
      <c r="P65" s="5">
        <v>11200000</v>
      </c>
      <c r="Q65" s="5">
        <v>4000000</v>
      </c>
      <c r="R65" s="5">
        <v>6634142</v>
      </c>
      <c r="S65" s="5">
        <v>8565858</v>
      </c>
      <c r="T65" s="5">
        <v>0</v>
      </c>
      <c r="U65" s="5">
        <v>7754148</v>
      </c>
      <c r="V65" s="5">
        <v>811710</v>
      </c>
      <c r="W65" s="5">
        <v>7754148</v>
      </c>
      <c r="X65" s="5">
        <v>7754148</v>
      </c>
      <c r="Y65" s="5">
        <v>7754148</v>
      </c>
      <c r="Z65" s="5">
        <v>7754148</v>
      </c>
    </row>
    <row r="66" spans="1:26" ht="22.5">
      <c r="A66" s="2" t="s">
        <v>32</v>
      </c>
      <c r="B66" s="3" t="s">
        <v>33</v>
      </c>
      <c r="C66" s="4" t="s">
        <v>145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116</v>
      </c>
      <c r="I66" s="2" t="s">
        <v>36</v>
      </c>
      <c r="J66" s="2"/>
      <c r="K66" s="2"/>
      <c r="L66" s="2" t="s">
        <v>84</v>
      </c>
      <c r="M66" s="2" t="s">
        <v>85</v>
      </c>
      <c r="N66" s="2" t="s">
        <v>40</v>
      </c>
      <c r="O66" s="3" t="s">
        <v>146</v>
      </c>
      <c r="P66" s="5">
        <v>0</v>
      </c>
      <c r="Q66" s="5">
        <v>1198600</v>
      </c>
      <c r="R66" s="5">
        <v>0</v>
      </c>
      <c r="S66" s="5">
        <v>1198600</v>
      </c>
      <c r="T66" s="5">
        <v>0</v>
      </c>
      <c r="U66" s="5">
        <v>1198600</v>
      </c>
      <c r="V66" s="5">
        <v>0</v>
      </c>
      <c r="W66" s="5">
        <v>1198600</v>
      </c>
      <c r="X66" s="5">
        <v>1198600</v>
      </c>
      <c r="Y66" s="5">
        <v>1198600</v>
      </c>
      <c r="Z66" s="5">
        <v>1198600</v>
      </c>
    </row>
    <row r="67" spans="1:26">
      <c r="A67" s="2" t="s">
        <v>32</v>
      </c>
      <c r="B67" s="3" t="s">
        <v>33</v>
      </c>
      <c r="C67" s="4" t="s">
        <v>147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116</v>
      </c>
      <c r="I67" s="2" t="s">
        <v>43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148</v>
      </c>
      <c r="P67" s="5">
        <v>70000000</v>
      </c>
      <c r="Q67" s="5">
        <v>4077640</v>
      </c>
      <c r="R67" s="5">
        <v>9568295</v>
      </c>
      <c r="S67" s="5">
        <v>64509345</v>
      </c>
      <c r="T67" s="5">
        <v>0</v>
      </c>
      <c r="U67" s="5">
        <v>64509345</v>
      </c>
      <c r="V67" s="5">
        <v>0</v>
      </c>
      <c r="W67" s="5">
        <v>64509345</v>
      </c>
      <c r="X67" s="5">
        <v>64509345</v>
      </c>
      <c r="Y67" s="5">
        <v>64509345</v>
      </c>
      <c r="Z67" s="5">
        <v>64509345</v>
      </c>
    </row>
    <row r="68" spans="1:26">
      <c r="A68" s="2" t="s">
        <v>32</v>
      </c>
      <c r="B68" s="3" t="s">
        <v>33</v>
      </c>
      <c r="C68" s="4" t="s">
        <v>147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116</v>
      </c>
      <c r="I68" s="2" t="s">
        <v>43</v>
      </c>
      <c r="J68" s="2"/>
      <c r="K68" s="2"/>
      <c r="L68" s="2" t="s">
        <v>84</v>
      </c>
      <c r="M68" s="2" t="s">
        <v>85</v>
      </c>
      <c r="N68" s="2" t="s">
        <v>40</v>
      </c>
      <c r="O68" s="3" t="s">
        <v>148</v>
      </c>
      <c r="P68" s="5">
        <v>0</v>
      </c>
      <c r="Q68" s="5">
        <v>9136870</v>
      </c>
      <c r="R68" s="5">
        <v>0</v>
      </c>
      <c r="S68" s="5">
        <v>9136870</v>
      </c>
      <c r="T68" s="5">
        <v>0</v>
      </c>
      <c r="U68" s="5">
        <v>9136870</v>
      </c>
      <c r="V68" s="5">
        <v>0</v>
      </c>
      <c r="W68" s="5">
        <v>9136870</v>
      </c>
      <c r="X68" s="5">
        <v>9136870</v>
      </c>
      <c r="Y68" s="5">
        <v>9136870</v>
      </c>
      <c r="Z68" s="5">
        <v>9136870</v>
      </c>
    </row>
    <row r="69" spans="1:26">
      <c r="A69" s="2" t="s">
        <v>32</v>
      </c>
      <c r="B69" s="3" t="s">
        <v>33</v>
      </c>
      <c r="C69" s="4" t="s">
        <v>149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116</v>
      </c>
      <c r="I69" s="2" t="s">
        <v>53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150</v>
      </c>
      <c r="P69" s="5">
        <v>4800000</v>
      </c>
      <c r="Q69" s="5">
        <v>0</v>
      </c>
      <c r="R69" s="5">
        <v>2655475</v>
      </c>
      <c r="S69" s="5">
        <v>2144525</v>
      </c>
      <c r="T69" s="5">
        <v>0</v>
      </c>
      <c r="U69" s="5">
        <v>2143219</v>
      </c>
      <c r="V69" s="5">
        <v>1306</v>
      </c>
      <c r="W69" s="5">
        <v>2143219</v>
      </c>
      <c r="X69" s="5">
        <v>2143219</v>
      </c>
      <c r="Y69" s="5">
        <v>2143219</v>
      </c>
      <c r="Z69" s="5">
        <v>2143219</v>
      </c>
    </row>
    <row r="70" spans="1:26">
      <c r="A70" s="2" t="s">
        <v>32</v>
      </c>
      <c r="B70" s="3" t="s">
        <v>33</v>
      </c>
      <c r="C70" s="4" t="s">
        <v>151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116</v>
      </c>
      <c r="I70" s="2" t="s">
        <v>103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152</v>
      </c>
      <c r="P70" s="5">
        <v>34000000</v>
      </c>
      <c r="Q70" s="5">
        <v>3970000</v>
      </c>
      <c r="R70" s="5">
        <v>5271107.5199999996</v>
      </c>
      <c r="S70" s="5">
        <v>32698892.48</v>
      </c>
      <c r="T70" s="5">
        <v>0</v>
      </c>
      <c r="U70" s="5">
        <v>32563660</v>
      </c>
      <c r="V70" s="5">
        <v>135232.48000000001</v>
      </c>
      <c r="W70" s="5">
        <v>32563660</v>
      </c>
      <c r="X70" s="5">
        <v>32563660</v>
      </c>
      <c r="Y70" s="5">
        <v>32563660</v>
      </c>
      <c r="Z70" s="5">
        <v>32563660</v>
      </c>
    </row>
    <row r="71" spans="1:26">
      <c r="A71" s="2" t="s">
        <v>32</v>
      </c>
      <c r="B71" s="3" t="s">
        <v>33</v>
      </c>
      <c r="C71" s="4" t="s">
        <v>151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116</v>
      </c>
      <c r="I71" s="2" t="s">
        <v>103</v>
      </c>
      <c r="J71" s="2"/>
      <c r="K71" s="2"/>
      <c r="L71" s="2" t="s">
        <v>84</v>
      </c>
      <c r="M71" s="2" t="s">
        <v>85</v>
      </c>
      <c r="N71" s="2" t="s">
        <v>40</v>
      </c>
      <c r="O71" s="3" t="s">
        <v>152</v>
      </c>
      <c r="P71" s="5">
        <v>0</v>
      </c>
      <c r="Q71" s="5">
        <v>6147440</v>
      </c>
      <c r="R71" s="5">
        <v>0</v>
      </c>
      <c r="S71" s="5">
        <v>6147440</v>
      </c>
      <c r="T71" s="5">
        <v>0</v>
      </c>
      <c r="U71" s="5">
        <v>6147440</v>
      </c>
      <c r="V71" s="5">
        <v>0</v>
      </c>
      <c r="W71" s="5">
        <v>6147440</v>
      </c>
      <c r="X71" s="5">
        <v>6147440</v>
      </c>
      <c r="Y71" s="5">
        <v>6147440</v>
      </c>
      <c r="Z71" s="5">
        <v>6147440</v>
      </c>
    </row>
    <row r="72" spans="1:26">
      <c r="A72" s="2" t="s">
        <v>32</v>
      </c>
      <c r="B72" s="3" t="s">
        <v>33</v>
      </c>
      <c r="C72" s="4" t="s">
        <v>153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79</v>
      </c>
      <c r="I72" s="2" t="s">
        <v>154</v>
      </c>
      <c r="J72" s="2"/>
      <c r="K72" s="2"/>
      <c r="L72" s="2" t="s">
        <v>38</v>
      </c>
      <c r="M72" s="2" t="s">
        <v>39</v>
      </c>
      <c r="N72" s="2" t="s">
        <v>40</v>
      </c>
      <c r="O72" s="3" t="s">
        <v>155</v>
      </c>
      <c r="P72" s="5">
        <v>81500000</v>
      </c>
      <c r="Q72" s="5">
        <v>18390595</v>
      </c>
      <c r="R72" s="5">
        <v>1682986</v>
      </c>
      <c r="S72" s="5">
        <v>98207609</v>
      </c>
      <c r="T72" s="5">
        <v>0</v>
      </c>
      <c r="U72" s="5">
        <v>98207609</v>
      </c>
      <c r="V72" s="5">
        <v>0</v>
      </c>
      <c r="W72" s="5">
        <v>98207609</v>
      </c>
      <c r="X72" s="5">
        <v>98207609</v>
      </c>
      <c r="Y72" s="5">
        <v>98207609</v>
      </c>
      <c r="Z72" s="5">
        <v>98207609</v>
      </c>
    </row>
    <row r="73" spans="1:26">
      <c r="A73" s="2" t="s">
        <v>32</v>
      </c>
      <c r="B73" s="3" t="s">
        <v>33</v>
      </c>
      <c r="C73" s="4" t="s">
        <v>156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79</v>
      </c>
      <c r="I73" s="2" t="s">
        <v>61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157</v>
      </c>
      <c r="P73" s="5">
        <v>0</v>
      </c>
      <c r="Q73" s="5">
        <v>19915388</v>
      </c>
      <c r="R73" s="5">
        <v>18698727</v>
      </c>
      <c r="S73" s="5">
        <v>1216661</v>
      </c>
      <c r="T73" s="5">
        <v>0</v>
      </c>
      <c r="U73" s="5">
        <v>1216661</v>
      </c>
      <c r="V73" s="5">
        <v>0</v>
      </c>
      <c r="W73" s="5">
        <v>1216661</v>
      </c>
      <c r="X73" s="5">
        <v>1216661</v>
      </c>
      <c r="Y73" s="5">
        <v>1216661</v>
      </c>
      <c r="Z73" s="5">
        <v>1216661</v>
      </c>
    </row>
    <row r="74" spans="1:26" ht="22.5">
      <c r="A74" s="2" t="s">
        <v>32</v>
      </c>
      <c r="B74" s="3" t="s">
        <v>33</v>
      </c>
      <c r="C74" s="4" t="s">
        <v>158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39</v>
      </c>
      <c r="I74" s="2" t="s">
        <v>43</v>
      </c>
      <c r="J74" s="2"/>
      <c r="K74" s="2"/>
      <c r="L74" s="2" t="s">
        <v>38</v>
      </c>
      <c r="M74" s="2" t="s">
        <v>39</v>
      </c>
      <c r="N74" s="2" t="s">
        <v>40</v>
      </c>
      <c r="O74" s="3" t="s">
        <v>159</v>
      </c>
      <c r="P74" s="5">
        <v>5820000</v>
      </c>
      <c r="Q74" s="5">
        <v>0</v>
      </c>
      <c r="R74" s="5">
        <v>5614300</v>
      </c>
      <c r="S74" s="5">
        <v>205700</v>
      </c>
      <c r="T74" s="5">
        <v>0</v>
      </c>
      <c r="U74" s="5">
        <v>22150</v>
      </c>
      <c r="V74" s="5">
        <v>183550</v>
      </c>
      <c r="W74" s="5">
        <v>22150</v>
      </c>
      <c r="X74" s="5">
        <v>22150</v>
      </c>
      <c r="Y74" s="5">
        <v>22150</v>
      </c>
      <c r="Z74" s="5">
        <v>22150</v>
      </c>
    </row>
    <row r="75" spans="1:26">
      <c r="A75" s="2" t="s">
        <v>32</v>
      </c>
      <c r="B75" s="3" t="s">
        <v>33</v>
      </c>
      <c r="C75" s="4" t="s">
        <v>160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161</v>
      </c>
      <c r="I75" s="2" t="s">
        <v>36</v>
      </c>
      <c r="J75" s="2"/>
      <c r="K75" s="2"/>
      <c r="L75" s="2" t="s">
        <v>84</v>
      </c>
      <c r="M75" s="2" t="s">
        <v>85</v>
      </c>
      <c r="N75" s="2" t="s">
        <v>40</v>
      </c>
      <c r="O75" s="3" t="s">
        <v>162</v>
      </c>
      <c r="P75" s="5">
        <v>0</v>
      </c>
      <c r="Q75" s="5">
        <v>762468</v>
      </c>
      <c r="R75" s="5">
        <v>0</v>
      </c>
      <c r="S75" s="5">
        <v>762468</v>
      </c>
      <c r="T75" s="5">
        <v>0</v>
      </c>
      <c r="U75" s="5">
        <v>762468</v>
      </c>
      <c r="V75" s="5">
        <v>0</v>
      </c>
      <c r="W75" s="5">
        <v>762468</v>
      </c>
      <c r="X75" s="5">
        <v>762468</v>
      </c>
      <c r="Y75" s="5">
        <v>762468</v>
      </c>
      <c r="Z75" s="5">
        <v>762468</v>
      </c>
    </row>
    <row r="76" spans="1:26" ht="22.5">
      <c r="A76" s="2" t="s">
        <v>32</v>
      </c>
      <c r="B76" s="3" t="s">
        <v>33</v>
      </c>
      <c r="C76" s="4" t="s">
        <v>163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133</v>
      </c>
      <c r="I76" s="2" t="s">
        <v>36</v>
      </c>
      <c r="J76" s="2"/>
      <c r="K76" s="2"/>
      <c r="L76" s="2" t="s">
        <v>38</v>
      </c>
      <c r="M76" s="2" t="s">
        <v>39</v>
      </c>
      <c r="N76" s="2" t="s">
        <v>40</v>
      </c>
      <c r="O76" s="3" t="s">
        <v>164</v>
      </c>
      <c r="P76" s="5">
        <v>0</v>
      </c>
      <c r="Q76" s="5">
        <v>5952640.4800000004</v>
      </c>
      <c r="R76" s="5">
        <v>30074.48</v>
      </c>
      <c r="S76" s="5">
        <v>5922566</v>
      </c>
      <c r="T76" s="5">
        <v>0</v>
      </c>
      <c r="U76" s="5">
        <v>5922566</v>
      </c>
      <c r="V76" s="5">
        <v>0</v>
      </c>
      <c r="W76" s="5">
        <v>5922566</v>
      </c>
      <c r="X76" s="5">
        <v>5922566</v>
      </c>
      <c r="Y76" s="5">
        <v>0</v>
      </c>
      <c r="Z76" s="5">
        <v>0</v>
      </c>
    </row>
    <row r="77" spans="1:26" ht="22.5">
      <c r="A77" s="2" t="s">
        <v>32</v>
      </c>
      <c r="B77" s="3" t="s">
        <v>33</v>
      </c>
      <c r="C77" s="4" t="s">
        <v>163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133</v>
      </c>
      <c r="I77" s="2" t="s">
        <v>36</v>
      </c>
      <c r="J77" s="2"/>
      <c r="K77" s="2"/>
      <c r="L77" s="2" t="s">
        <v>84</v>
      </c>
      <c r="M77" s="2" t="s">
        <v>85</v>
      </c>
      <c r="N77" s="2" t="s">
        <v>40</v>
      </c>
      <c r="O77" s="3" t="s">
        <v>164</v>
      </c>
      <c r="P77" s="5">
        <v>0</v>
      </c>
      <c r="Q77" s="5">
        <v>8287274.0700000003</v>
      </c>
      <c r="R77" s="5">
        <v>0</v>
      </c>
      <c r="S77" s="5">
        <v>8287274.0700000003</v>
      </c>
      <c r="T77" s="5">
        <v>0</v>
      </c>
      <c r="U77" s="5">
        <v>8287274.0700000003</v>
      </c>
      <c r="V77" s="5">
        <v>0</v>
      </c>
      <c r="W77" s="5">
        <v>8287274.0700000003</v>
      </c>
      <c r="X77" s="5">
        <v>8287274.0700000003</v>
      </c>
      <c r="Y77" s="5">
        <v>0</v>
      </c>
      <c r="Z77" s="5">
        <v>0</v>
      </c>
    </row>
    <row r="78" spans="1:26" ht="22.5">
      <c r="A78" s="2" t="s">
        <v>32</v>
      </c>
      <c r="B78" s="3" t="s">
        <v>33</v>
      </c>
      <c r="C78" s="4" t="s">
        <v>163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133</v>
      </c>
      <c r="I78" s="2" t="s">
        <v>36</v>
      </c>
      <c r="J78" s="2"/>
      <c r="K78" s="2"/>
      <c r="L78" s="2" t="s">
        <v>84</v>
      </c>
      <c r="M78" s="2" t="s">
        <v>133</v>
      </c>
      <c r="N78" s="2" t="s">
        <v>40</v>
      </c>
      <c r="O78" s="3" t="s">
        <v>164</v>
      </c>
      <c r="P78" s="5">
        <v>0</v>
      </c>
      <c r="Q78" s="5">
        <v>4546920</v>
      </c>
      <c r="R78" s="5">
        <v>0</v>
      </c>
      <c r="S78" s="5">
        <v>4546920</v>
      </c>
      <c r="T78" s="5">
        <v>0</v>
      </c>
      <c r="U78" s="5">
        <v>4462925.93</v>
      </c>
      <c r="V78" s="5">
        <v>83994.07</v>
      </c>
      <c r="W78" s="5">
        <v>4462925.93</v>
      </c>
      <c r="X78" s="5">
        <v>4462925.93</v>
      </c>
      <c r="Y78" s="5">
        <v>0</v>
      </c>
      <c r="Z78" s="5">
        <v>0</v>
      </c>
    </row>
    <row r="79" spans="1:26">
      <c r="A79" s="2" t="s">
        <v>32</v>
      </c>
      <c r="B79" s="3" t="s">
        <v>33</v>
      </c>
      <c r="C79" s="4" t="s">
        <v>165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133</v>
      </c>
      <c r="I79" s="2" t="s">
        <v>53</v>
      </c>
      <c r="J79" s="2"/>
      <c r="K79" s="2"/>
      <c r="L79" s="2" t="s">
        <v>38</v>
      </c>
      <c r="M79" s="2" t="s">
        <v>39</v>
      </c>
      <c r="N79" s="2" t="s">
        <v>40</v>
      </c>
      <c r="O79" s="3" t="s">
        <v>166</v>
      </c>
      <c r="P79" s="5">
        <v>40000000</v>
      </c>
      <c r="Q79" s="5">
        <v>14970796</v>
      </c>
      <c r="R79" s="5">
        <v>30110796</v>
      </c>
      <c r="S79" s="5">
        <v>24860000</v>
      </c>
      <c r="T79" s="5">
        <v>0</v>
      </c>
      <c r="U79" s="5">
        <v>24860000</v>
      </c>
      <c r="V79" s="5">
        <v>0</v>
      </c>
      <c r="W79" s="5">
        <v>24860000</v>
      </c>
      <c r="X79" s="5">
        <v>24860000</v>
      </c>
      <c r="Y79" s="5">
        <v>18260000</v>
      </c>
      <c r="Z79" s="5">
        <v>18260000</v>
      </c>
    </row>
    <row r="80" spans="1:26">
      <c r="A80" s="2" t="s">
        <v>32</v>
      </c>
      <c r="B80" s="3" t="s">
        <v>33</v>
      </c>
      <c r="C80" s="4" t="s">
        <v>165</v>
      </c>
      <c r="D80" s="2" t="s">
        <v>35</v>
      </c>
      <c r="E80" s="2" t="s">
        <v>43</v>
      </c>
      <c r="F80" s="2" t="s">
        <v>37</v>
      </c>
      <c r="G80" s="2" t="s">
        <v>46</v>
      </c>
      <c r="H80" s="2" t="s">
        <v>133</v>
      </c>
      <c r="I80" s="2" t="s">
        <v>53</v>
      </c>
      <c r="J80" s="2"/>
      <c r="K80" s="2"/>
      <c r="L80" s="2" t="s">
        <v>84</v>
      </c>
      <c r="M80" s="2" t="s">
        <v>85</v>
      </c>
      <c r="N80" s="2" t="s">
        <v>40</v>
      </c>
      <c r="O80" s="3" t="s">
        <v>166</v>
      </c>
      <c r="P80" s="5">
        <v>0</v>
      </c>
      <c r="Q80" s="5">
        <v>20000000</v>
      </c>
      <c r="R80" s="5">
        <v>0</v>
      </c>
      <c r="S80" s="5">
        <v>20000000</v>
      </c>
      <c r="T80" s="5">
        <v>0</v>
      </c>
      <c r="U80" s="5">
        <v>19851056</v>
      </c>
      <c r="V80" s="5">
        <v>148944</v>
      </c>
      <c r="W80" s="5">
        <v>19851056</v>
      </c>
      <c r="X80" s="5">
        <v>19851056</v>
      </c>
      <c r="Y80" s="5">
        <v>19851056</v>
      </c>
      <c r="Z80" s="5">
        <v>19851056</v>
      </c>
    </row>
    <row r="81" spans="1:29">
      <c r="A81" s="2" t="s">
        <v>32</v>
      </c>
      <c r="B81" s="3" t="s">
        <v>33</v>
      </c>
      <c r="C81" s="4" t="s">
        <v>165</v>
      </c>
      <c r="D81" s="2" t="s">
        <v>35</v>
      </c>
      <c r="E81" s="2" t="s">
        <v>43</v>
      </c>
      <c r="F81" s="2" t="s">
        <v>37</v>
      </c>
      <c r="G81" s="2" t="s">
        <v>46</v>
      </c>
      <c r="H81" s="2" t="s">
        <v>133</v>
      </c>
      <c r="I81" s="2" t="s">
        <v>53</v>
      </c>
      <c r="J81" s="2"/>
      <c r="K81" s="2"/>
      <c r="L81" s="2" t="s">
        <v>84</v>
      </c>
      <c r="M81" s="2" t="s">
        <v>133</v>
      </c>
      <c r="N81" s="2" t="s">
        <v>40</v>
      </c>
      <c r="O81" s="3" t="s">
        <v>166</v>
      </c>
      <c r="P81" s="5">
        <v>0</v>
      </c>
      <c r="Q81" s="5">
        <v>12418000</v>
      </c>
      <c r="R81" s="5">
        <v>4351920</v>
      </c>
      <c r="S81" s="5">
        <v>8066080</v>
      </c>
      <c r="T81" s="5">
        <v>0</v>
      </c>
      <c r="U81" s="5">
        <v>8066080</v>
      </c>
      <c r="V81" s="5">
        <v>0</v>
      </c>
      <c r="W81" s="5">
        <v>8066080</v>
      </c>
      <c r="X81" s="5">
        <v>8066080</v>
      </c>
      <c r="Y81" s="5">
        <v>8066080</v>
      </c>
      <c r="Z81" s="5">
        <v>8066080</v>
      </c>
    </row>
    <row r="82" spans="1:29">
      <c r="A82" s="2" t="s">
        <v>32</v>
      </c>
      <c r="B82" s="3" t="s">
        <v>33</v>
      </c>
      <c r="C82" s="4" t="s">
        <v>167</v>
      </c>
      <c r="D82" s="2" t="s">
        <v>35</v>
      </c>
      <c r="E82" s="2" t="s">
        <v>43</v>
      </c>
      <c r="F82" s="2" t="s">
        <v>37</v>
      </c>
      <c r="G82" s="2" t="s">
        <v>46</v>
      </c>
      <c r="H82" s="2" t="s">
        <v>168</v>
      </c>
      <c r="I82" s="2" t="s">
        <v>36</v>
      </c>
      <c r="J82" s="2"/>
      <c r="K82" s="2"/>
      <c r="L82" s="2" t="s">
        <v>84</v>
      </c>
      <c r="M82" s="2" t="s">
        <v>85</v>
      </c>
      <c r="N82" s="2" t="s">
        <v>40</v>
      </c>
      <c r="O82" s="3" t="s">
        <v>169</v>
      </c>
      <c r="P82" s="5">
        <v>0</v>
      </c>
      <c r="Q82" s="5">
        <v>1000000</v>
      </c>
      <c r="R82" s="5">
        <v>233848</v>
      </c>
      <c r="S82" s="5">
        <v>766152</v>
      </c>
      <c r="T82" s="5">
        <v>0</v>
      </c>
      <c r="U82" s="5">
        <v>748095</v>
      </c>
      <c r="V82" s="5">
        <v>18057</v>
      </c>
      <c r="W82" s="5">
        <v>748095</v>
      </c>
      <c r="X82" s="5">
        <v>748095</v>
      </c>
      <c r="Y82" s="5">
        <v>748095</v>
      </c>
      <c r="Z82" s="5">
        <v>748095</v>
      </c>
    </row>
    <row r="83" spans="1:29" ht="22.5">
      <c r="A83" s="2" t="s">
        <v>32</v>
      </c>
      <c r="B83" s="3" t="s">
        <v>33</v>
      </c>
      <c r="C83" s="4" t="s">
        <v>170</v>
      </c>
      <c r="D83" s="2" t="s">
        <v>35</v>
      </c>
      <c r="E83" s="2" t="s">
        <v>43</v>
      </c>
      <c r="F83" s="2" t="s">
        <v>37</v>
      </c>
      <c r="G83" s="2" t="s">
        <v>46</v>
      </c>
      <c r="H83" s="2" t="s">
        <v>168</v>
      </c>
      <c r="I83" s="2" t="s">
        <v>82</v>
      </c>
      <c r="J83" s="2"/>
      <c r="K83" s="2"/>
      <c r="L83" s="2" t="s">
        <v>84</v>
      </c>
      <c r="M83" s="2" t="s">
        <v>85</v>
      </c>
      <c r="N83" s="2" t="s">
        <v>40</v>
      </c>
      <c r="O83" s="3" t="s">
        <v>171</v>
      </c>
      <c r="P83" s="5">
        <v>0</v>
      </c>
      <c r="Q83" s="5">
        <v>10000000</v>
      </c>
      <c r="R83" s="5">
        <v>9000000</v>
      </c>
      <c r="S83" s="5">
        <v>1000000</v>
      </c>
      <c r="T83" s="5">
        <v>0</v>
      </c>
      <c r="U83" s="5">
        <v>420224</v>
      </c>
      <c r="V83" s="5">
        <v>579776</v>
      </c>
      <c r="W83" s="5">
        <v>420224</v>
      </c>
      <c r="X83" s="5">
        <v>420224</v>
      </c>
      <c r="Y83" s="5">
        <v>420224</v>
      </c>
      <c r="Z83" s="5">
        <v>420224</v>
      </c>
    </row>
    <row r="84" spans="1:29" ht="25.5">
      <c r="A84" s="8" t="s">
        <v>1</v>
      </c>
      <c r="B84" s="9" t="s">
        <v>1</v>
      </c>
      <c r="C84" s="10" t="s">
        <v>1</v>
      </c>
      <c r="D84" s="8" t="s">
        <v>1</v>
      </c>
      <c r="E84" s="8" t="s">
        <v>1</v>
      </c>
      <c r="F84" s="8" t="s">
        <v>1</v>
      </c>
      <c r="G84" s="8" t="s">
        <v>1</v>
      </c>
      <c r="H84" s="8" t="s">
        <v>1</v>
      </c>
      <c r="I84" s="8" t="s">
        <v>1</v>
      </c>
      <c r="J84" s="8" t="s">
        <v>1</v>
      </c>
      <c r="K84" s="8" t="s">
        <v>1</v>
      </c>
      <c r="L84" s="8" t="s">
        <v>1</v>
      </c>
      <c r="M84" s="8" t="s">
        <v>1</v>
      </c>
      <c r="N84" s="8" t="s">
        <v>1</v>
      </c>
      <c r="O84" s="11" t="s">
        <v>192</v>
      </c>
      <c r="P84" s="12">
        <v>5721640005</v>
      </c>
      <c r="Q84" s="12">
        <v>1048545277</v>
      </c>
      <c r="R84" s="12">
        <v>656243855</v>
      </c>
      <c r="S84" s="12">
        <v>6113941427</v>
      </c>
      <c r="T84" s="12">
        <v>0</v>
      </c>
      <c r="U84" s="12">
        <v>6100569010.29</v>
      </c>
      <c r="V84" s="12">
        <v>13372416.710000001</v>
      </c>
      <c r="W84" s="12">
        <v>6100568976.29</v>
      </c>
      <c r="X84" s="12">
        <v>6082462483.29</v>
      </c>
      <c r="Y84" s="12">
        <v>5950738107.29</v>
      </c>
      <c r="Z84" s="12">
        <v>5950738107.29</v>
      </c>
      <c r="AA84" s="13"/>
      <c r="AB84" s="13"/>
      <c r="AC84" s="13"/>
    </row>
    <row r="85" spans="1:29" ht="22.5">
      <c r="A85" s="2" t="s">
        <v>32</v>
      </c>
      <c r="B85" s="3" t="s">
        <v>33</v>
      </c>
      <c r="C85" s="4" t="s">
        <v>172</v>
      </c>
      <c r="D85" s="2" t="s">
        <v>35</v>
      </c>
      <c r="E85" s="2" t="s">
        <v>82</v>
      </c>
      <c r="F85" s="2" t="s">
        <v>43</v>
      </c>
      <c r="G85" s="2" t="s">
        <v>36</v>
      </c>
      <c r="H85" s="2" t="s">
        <v>36</v>
      </c>
      <c r="I85" s="2"/>
      <c r="J85" s="2"/>
      <c r="K85" s="2"/>
      <c r="L85" s="2" t="s">
        <v>38</v>
      </c>
      <c r="M85" s="2" t="s">
        <v>39</v>
      </c>
      <c r="N85" s="2" t="s">
        <v>40</v>
      </c>
      <c r="O85" s="3" t="s">
        <v>173</v>
      </c>
      <c r="P85" s="5">
        <v>0</v>
      </c>
      <c r="Q85" s="5">
        <v>2078391</v>
      </c>
      <c r="R85" s="5">
        <v>2078391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</row>
    <row r="86" spans="1:29" ht="22.5">
      <c r="A86" s="2" t="s">
        <v>32</v>
      </c>
      <c r="B86" s="3" t="s">
        <v>33</v>
      </c>
      <c r="C86" s="4" t="s">
        <v>172</v>
      </c>
      <c r="D86" s="2" t="s">
        <v>35</v>
      </c>
      <c r="E86" s="2" t="s">
        <v>82</v>
      </c>
      <c r="F86" s="2" t="s">
        <v>43</v>
      </c>
      <c r="G86" s="2" t="s">
        <v>36</v>
      </c>
      <c r="H86" s="2" t="s">
        <v>36</v>
      </c>
      <c r="I86" s="2"/>
      <c r="J86" s="2"/>
      <c r="K86" s="2"/>
      <c r="L86" s="2" t="s">
        <v>38</v>
      </c>
      <c r="M86" s="2" t="s">
        <v>39</v>
      </c>
      <c r="N86" s="2" t="s">
        <v>174</v>
      </c>
      <c r="O86" s="3" t="s">
        <v>173</v>
      </c>
      <c r="P86" s="5">
        <v>0</v>
      </c>
      <c r="Q86" s="5">
        <v>2078391</v>
      </c>
      <c r="R86" s="5">
        <v>0</v>
      </c>
      <c r="S86" s="5">
        <v>2078391</v>
      </c>
      <c r="T86" s="5">
        <v>0</v>
      </c>
      <c r="U86" s="5">
        <v>2078391</v>
      </c>
      <c r="V86" s="5">
        <v>0</v>
      </c>
      <c r="W86" s="5">
        <v>2078391</v>
      </c>
      <c r="X86" s="5">
        <v>2078391</v>
      </c>
      <c r="Y86" s="5">
        <v>2078391</v>
      </c>
      <c r="Z86" s="5">
        <v>2078391</v>
      </c>
    </row>
    <row r="87" spans="1:29" ht="22.5">
      <c r="A87" s="2" t="s">
        <v>32</v>
      </c>
      <c r="B87" s="3" t="s">
        <v>33</v>
      </c>
      <c r="C87" s="4" t="s">
        <v>172</v>
      </c>
      <c r="D87" s="2" t="s">
        <v>35</v>
      </c>
      <c r="E87" s="2" t="s">
        <v>82</v>
      </c>
      <c r="F87" s="2" t="s">
        <v>43</v>
      </c>
      <c r="G87" s="2" t="s">
        <v>36</v>
      </c>
      <c r="H87" s="2" t="s">
        <v>36</v>
      </c>
      <c r="I87" s="2"/>
      <c r="J87" s="2"/>
      <c r="K87" s="2"/>
      <c r="L87" s="2" t="s">
        <v>38</v>
      </c>
      <c r="M87" s="2" t="s">
        <v>154</v>
      </c>
      <c r="N87" s="2" t="s">
        <v>174</v>
      </c>
      <c r="O87" s="3" t="s">
        <v>173</v>
      </c>
      <c r="P87" s="5">
        <v>14145780</v>
      </c>
      <c r="Q87" s="5">
        <v>0</v>
      </c>
      <c r="R87" s="5">
        <v>0</v>
      </c>
      <c r="S87" s="5">
        <v>14145780</v>
      </c>
      <c r="T87" s="5">
        <v>0</v>
      </c>
      <c r="U87" s="5">
        <v>14145780</v>
      </c>
      <c r="V87" s="5">
        <v>0</v>
      </c>
      <c r="W87" s="5">
        <v>14145780</v>
      </c>
      <c r="X87" s="5">
        <v>14145780</v>
      </c>
      <c r="Y87" s="5">
        <v>14145780</v>
      </c>
      <c r="Z87" s="5">
        <v>14145780</v>
      </c>
    </row>
    <row r="88" spans="1:29">
      <c r="A88" s="2" t="s">
        <v>32</v>
      </c>
      <c r="B88" s="3" t="s">
        <v>33</v>
      </c>
      <c r="C88" s="4" t="s">
        <v>175</v>
      </c>
      <c r="D88" s="2" t="s">
        <v>35</v>
      </c>
      <c r="E88" s="2" t="s">
        <v>82</v>
      </c>
      <c r="F88" s="2" t="s">
        <v>103</v>
      </c>
      <c r="G88" s="2" t="s">
        <v>36</v>
      </c>
      <c r="H88" s="2" t="s">
        <v>36</v>
      </c>
      <c r="I88" s="2"/>
      <c r="J88" s="2"/>
      <c r="K88" s="2"/>
      <c r="L88" s="2" t="s">
        <v>38</v>
      </c>
      <c r="M88" s="2" t="s">
        <v>39</v>
      </c>
      <c r="N88" s="2" t="s">
        <v>40</v>
      </c>
      <c r="O88" s="3" t="s">
        <v>176</v>
      </c>
      <c r="P88" s="5">
        <v>4680000</v>
      </c>
      <c r="Q88" s="5">
        <v>0</v>
      </c>
      <c r="R88" s="5">
        <v>0</v>
      </c>
      <c r="S88" s="5">
        <v>4680000</v>
      </c>
      <c r="T88" s="5">
        <v>0</v>
      </c>
      <c r="U88" s="5">
        <v>0</v>
      </c>
      <c r="V88" s="5">
        <v>4680000</v>
      </c>
      <c r="W88" s="5">
        <v>0</v>
      </c>
      <c r="X88" s="5">
        <v>0</v>
      </c>
      <c r="Y88" s="5">
        <v>0</v>
      </c>
      <c r="Z88" s="5">
        <v>0</v>
      </c>
    </row>
    <row r="89" spans="1:29">
      <c r="A89" s="8"/>
      <c r="B89" s="9"/>
      <c r="C89" s="10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11" t="s">
        <v>193</v>
      </c>
      <c r="P89" s="12">
        <f>SUM(P85:P88)</f>
        <v>18825780</v>
      </c>
      <c r="Q89" s="12">
        <f t="shared" ref="Q89:Z89" si="1">SUM(Q85:Q88)</f>
        <v>4156782</v>
      </c>
      <c r="R89" s="12">
        <f t="shared" si="1"/>
        <v>2078391</v>
      </c>
      <c r="S89" s="12">
        <f t="shared" si="1"/>
        <v>20904171</v>
      </c>
      <c r="T89" s="12">
        <f t="shared" si="1"/>
        <v>0</v>
      </c>
      <c r="U89" s="12">
        <f t="shared" si="1"/>
        <v>16224171</v>
      </c>
      <c r="V89" s="12">
        <f t="shared" si="1"/>
        <v>4680000</v>
      </c>
      <c r="W89" s="12">
        <f t="shared" si="1"/>
        <v>16224171</v>
      </c>
      <c r="X89" s="12">
        <f t="shared" si="1"/>
        <v>16224171</v>
      </c>
      <c r="Y89" s="12">
        <f t="shared" si="1"/>
        <v>16224171</v>
      </c>
      <c r="Z89" s="12">
        <f t="shared" si="1"/>
        <v>16224171</v>
      </c>
    </row>
    <row r="90" spans="1:29" ht="25.5">
      <c r="A90" s="8"/>
      <c r="B90" s="9"/>
      <c r="C90" s="10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1" t="s">
        <v>194</v>
      </c>
      <c r="P90" s="12">
        <f>+P39+P84+P89</f>
        <v>10210082859</v>
      </c>
      <c r="Q90" s="12">
        <f t="shared" ref="Q90:Z90" si="2">+Q39+Q84+Q89</f>
        <v>1753778013</v>
      </c>
      <c r="R90" s="12">
        <f t="shared" si="2"/>
        <v>882780218</v>
      </c>
      <c r="S90" s="12">
        <f t="shared" si="2"/>
        <v>11081080654</v>
      </c>
      <c r="T90" s="12">
        <f t="shared" si="2"/>
        <v>0</v>
      </c>
      <c r="U90" s="12">
        <f t="shared" si="2"/>
        <v>11053657602.290001</v>
      </c>
      <c r="V90" s="12">
        <f t="shared" si="2"/>
        <v>27423051.710000001</v>
      </c>
      <c r="W90" s="12">
        <f t="shared" si="2"/>
        <v>11053657568.290001</v>
      </c>
      <c r="X90" s="12">
        <f t="shared" si="2"/>
        <v>11035551075.290001</v>
      </c>
      <c r="Y90" s="12">
        <f t="shared" si="2"/>
        <v>10898766899.290001</v>
      </c>
      <c r="Z90" s="12">
        <f t="shared" si="2"/>
        <v>10898766899.290001</v>
      </c>
    </row>
    <row r="91" spans="1:29" ht="78.75">
      <c r="A91" s="2" t="s">
        <v>32</v>
      </c>
      <c r="B91" s="3" t="s">
        <v>33</v>
      </c>
      <c r="C91" s="4" t="s">
        <v>177</v>
      </c>
      <c r="D91" s="2" t="s">
        <v>178</v>
      </c>
      <c r="E91" s="2" t="s">
        <v>179</v>
      </c>
      <c r="F91" s="2" t="s">
        <v>180</v>
      </c>
      <c r="G91" s="2" t="s">
        <v>36</v>
      </c>
      <c r="H91" s="2" t="s">
        <v>1</v>
      </c>
      <c r="I91" s="2" t="s">
        <v>1</v>
      </c>
      <c r="J91" s="2" t="s">
        <v>1</v>
      </c>
      <c r="K91" s="2" t="s">
        <v>1</v>
      </c>
      <c r="L91" s="2" t="s">
        <v>38</v>
      </c>
      <c r="M91" s="2" t="s">
        <v>39</v>
      </c>
      <c r="N91" s="2" t="s">
        <v>40</v>
      </c>
      <c r="O91" s="3" t="s">
        <v>181</v>
      </c>
      <c r="P91" s="5">
        <v>2283031335</v>
      </c>
      <c r="Q91" s="5">
        <v>0</v>
      </c>
      <c r="R91" s="5">
        <v>0</v>
      </c>
      <c r="S91" s="5">
        <v>2283031335</v>
      </c>
      <c r="T91" s="5">
        <v>31208713</v>
      </c>
      <c r="U91" s="5">
        <v>2251822622</v>
      </c>
      <c r="V91" s="5">
        <v>0</v>
      </c>
      <c r="W91" s="5">
        <v>2251822622</v>
      </c>
      <c r="X91" s="5">
        <v>1641951103</v>
      </c>
      <c r="Y91" s="5">
        <v>1239810722</v>
      </c>
      <c r="Z91" s="5">
        <v>1239810722</v>
      </c>
    </row>
    <row r="92" spans="1:29" ht="78.75">
      <c r="A92" s="2" t="s">
        <v>32</v>
      </c>
      <c r="B92" s="3" t="s">
        <v>33</v>
      </c>
      <c r="C92" s="4" t="s">
        <v>177</v>
      </c>
      <c r="D92" s="2" t="s">
        <v>178</v>
      </c>
      <c r="E92" s="2" t="s">
        <v>179</v>
      </c>
      <c r="F92" s="2" t="s">
        <v>180</v>
      </c>
      <c r="G92" s="2" t="s">
        <v>36</v>
      </c>
      <c r="H92" s="2" t="s">
        <v>1</v>
      </c>
      <c r="I92" s="2" t="s">
        <v>1</v>
      </c>
      <c r="J92" s="2" t="s">
        <v>1</v>
      </c>
      <c r="K92" s="2" t="s">
        <v>1</v>
      </c>
      <c r="L92" s="2" t="s">
        <v>84</v>
      </c>
      <c r="M92" s="2" t="s">
        <v>85</v>
      </c>
      <c r="N92" s="2" t="s">
        <v>40</v>
      </c>
      <c r="O92" s="3" t="s">
        <v>181</v>
      </c>
      <c r="P92" s="5">
        <v>216968665</v>
      </c>
      <c r="Q92" s="5">
        <v>0</v>
      </c>
      <c r="R92" s="5">
        <v>7187976</v>
      </c>
      <c r="S92" s="5">
        <v>209780689</v>
      </c>
      <c r="T92" s="5">
        <v>0</v>
      </c>
      <c r="U92" s="5">
        <v>209780689</v>
      </c>
      <c r="V92" s="5">
        <v>0</v>
      </c>
      <c r="W92" s="5">
        <v>209780689</v>
      </c>
      <c r="X92" s="5">
        <v>209780689</v>
      </c>
      <c r="Y92" s="5">
        <v>188630863</v>
      </c>
      <c r="Z92" s="5">
        <v>188630863</v>
      </c>
    </row>
    <row r="93" spans="1:29" ht="78.75">
      <c r="A93" s="2" t="s">
        <v>32</v>
      </c>
      <c r="B93" s="3" t="s">
        <v>33</v>
      </c>
      <c r="C93" s="4" t="s">
        <v>182</v>
      </c>
      <c r="D93" s="2" t="s">
        <v>178</v>
      </c>
      <c r="E93" s="2" t="s">
        <v>183</v>
      </c>
      <c r="F93" s="2" t="s">
        <v>180</v>
      </c>
      <c r="G93" s="2" t="s">
        <v>36</v>
      </c>
      <c r="H93" s="2" t="s">
        <v>1</v>
      </c>
      <c r="I93" s="2" t="s">
        <v>1</v>
      </c>
      <c r="J93" s="2" t="s">
        <v>1</v>
      </c>
      <c r="K93" s="2" t="s">
        <v>1</v>
      </c>
      <c r="L93" s="2" t="s">
        <v>38</v>
      </c>
      <c r="M93" s="2" t="s">
        <v>39</v>
      </c>
      <c r="N93" s="2" t="s">
        <v>40</v>
      </c>
      <c r="O93" s="3" t="s">
        <v>184</v>
      </c>
      <c r="P93" s="5">
        <v>500000000</v>
      </c>
      <c r="Q93" s="5">
        <v>0</v>
      </c>
      <c r="R93" s="5">
        <v>10000000</v>
      </c>
      <c r="S93" s="5">
        <v>490000000</v>
      </c>
      <c r="T93" s="5">
        <v>0</v>
      </c>
      <c r="U93" s="5">
        <v>488367564.56</v>
      </c>
      <c r="V93" s="5">
        <v>1632435.44</v>
      </c>
      <c r="W93" s="5">
        <v>488367564.56</v>
      </c>
      <c r="X93" s="5">
        <v>483473199.56</v>
      </c>
      <c r="Y93" s="5">
        <v>471987979.56</v>
      </c>
      <c r="Z93" s="5">
        <v>471987979.56</v>
      </c>
    </row>
    <row r="94" spans="1:29" ht="56.25">
      <c r="A94" s="2" t="s">
        <v>32</v>
      </c>
      <c r="B94" s="3" t="s">
        <v>33</v>
      </c>
      <c r="C94" s="4" t="s">
        <v>185</v>
      </c>
      <c r="D94" s="2" t="s">
        <v>178</v>
      </c>
      <c r="E94" s="2" t="s">
        <v>186</v>
      </c>
      <c r="F94" s="2" t="s">
        <v>180</v>
      </c>
      <c r="G94" s="2" t="s">
        <v>36</v>
      </c>
      <c r="H94" s="2" t="s">
        <v>1</v>
      </c>
      <c r="I94" s="2" t="s">
        <v>1</v>
      </c>
      <c r="J94" s="2" t="s">
        <v>1</v>
      </c>
      <c r="K94" s="2" t="s">
        <v>1</v>
      </c>
      <c r="L94" s="2" t="s">
        <v>38</v>
      </c>
      <c r="M94" s="2" t="s">
        <v>39</v>
      </c>
      <c r="N94" s="2" t="s">
        <v>40</v>
      </c>
      <c r="O94" s="3" t="s">
        <v>187</v>
      </c>
      <c r="P94" s="5">
        <v>2500000000</v>
      </c>
      <c r="Q94" s="5">
        <v>0</v>
      </c>
      <c r="R94" s="5">
        <v>0</v>
      </c>
      <c r="S94" s="5">
        <v>2500000000</v>
      </c>
      <c r="T94" s="5">
        <v>0</v>
      </c>
      <c r="U94" s="5">
        <v>2499999998.8400002</v>
      </c>
      <c r="V94" s="5">
        <v>1.1599999999999999</v>
      </c>
      <c r="W94" s="5">
        <v>2499999998.8400002</v>
      </c>
      <c r="X94" s="5">
        <v>2485243394.8400002</v>
      </c>
      <c r="Y94" s="5">
        <v>2464949169.8400002</v>
      </c>
      <c r="Z94" s="5">
        <v>2464949169.8400002</v>
      </c>
    </row>
    <row r="95" spans="1:29" ht="45">
      <c r="A95" s="2" t="s">
        <v>32</v>
      </c>
      <c r="B95" s="3" t="s">
        <v>33</v>
      </c>
      <c r="C95" s="4" t="s">
        <v>188</v>
      </c>
      <c r="D95" s="2" t="s">
        <v>178</v>
      </c>
      <c r="E95" s="2" t="s">
        <v>189</v>
      </c>
      <c r="F95" s="2" t="s">
        <v>180</v>
      </c>
      <c r="G95" s="2" t="s">
        <v>36</v>
      </c>
      <c r="H95" s="2" t="s">
        <v>1</v>
      </c>
      <c r="I95" s="2" t="s">
        <v>1</v>
      </c>
      <c r="J95" s="2" t="s">
        <v>1</v>
      </c>
      <c r="K95" s="2" t="s">
        <v>1</v>
      </c>
      <c r="L95" s="2" t="s">
        <v>38</v>
      </c>
      <c r="M95" s="2" t="s">
        <v>39</v>
      </c>
      <c r="N95" s="2" t="s">
        <v>40</v>
      </c>
      <c r="O95" s="3" t="s">
        <v>190</v>
      </c>
      <c r="P95" s="5">
        <v>100000000</v>
      </c>
      <c r="Q95" s="5">
        <v>0</v>
      </c>
      <c r="R95" s="5">
        <v>0</v>
      </c>
      <c r="S95" s="5">
        <v>100000000</v>
      </c>
      <c r="T95" s="5">
        <v>0</v>
      </c>
      <c r="U95" s="5">
        <v>100000000</v>
      </c>
      <c r="V95" s="5">
        <v>0</v>
      </c>
      <c r="W95" s="5">
        <v>100000000</v>
      </c>
      <c r="X95" s="5">
        <v>83472500</v>
      </c>
      <c r="Y95" s="5">
        <v>83472500</v>
      </c>
      <c r="Z95" s="5">
        <v>83472500</v>
      </c>
    </row>
    <row r="96" spans="1:29" ht="25.5">
      <c r="A96" s="8"/>
      <c r="B96" s="9"/>
      <c r="C96" s="10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1" t="s">
        <v>194</v>
      </c>
      <c r="P96" s="12">
        <f>SUM(P91:P95)</f>
        <v>5600000000</v>
      </c>
      <c r="Q96" s="12">
        <f t="shared" ref="Q96:AC96" si="3">SUM(Q91:Q95)</f>
        <v>0</v>
      </c>
      <c r="R96" s="12">
        <f t="shared" si="3"/>
        <v>17187976</v>
      </c>
      <c r="S96" s="12">
        <f t="shared" si="3"/>
        <v>5582812024</v>
      </c>
      <c r="T96" s="12">
        <f t="shared" si="3"/>
        <v>31208713</v>
      </c>
      <c r="U96" s="12">
        <f t="shared" si="3"/>
        <v>5549970874.3999996</v>
      </c>
      <c r="V96" s="12">
        <f t="shared" si="3"/>
        <v>1632436.5999999999</v>
      </c>
      <c r="W96" s="12">
        <f t="shared" si="3"/>
        <v>5549970874.3999996</v>
      </c>
      <c r="X96" s="12">
        <f t="shared" si="3"/>
        <v>4903920886.3999996</v>
      </c>
      <c r="Y96" s="12">
        <f t="shared" si="3"/>
        <v>4448851234.3999996</v>
      </c>
      <c r="Z96" s="12">
        <f t="shared" si="3"/>
        <v>4448851234.3999996</v>
      </c>
      <c r="AA96" s="12">
        <f t="shared" si="3"/>
        <v>0</v>
      </c>
      <c r="AB96" s="12">
        <f t="shared" si="3"/>
        <v>0</v>
      </c>
    </row>
    <row r="97" spans="1:29">
      <c r="A97" s="8" t="s">
        <v>1</v>
      </c>
      <c r="B97" s="9" t="s">
        <v>1</v>
      </c>
      <c r="C97" s="10" t="s">
        <v>1</v>
      </c>
      <c r="D97" s="8" t="s">
        <v>1</v>
      </c>
      <c r="E97" s="8" t="s">
        <v>1</v>
      </c>
      <c r="F97" s="8" t="s">
        <v>1</v>
      </c>
      <c r="G97" s="8" t="s">
        <v>1</v>
      </c>
      <c r="H97" s="8" t="s">
        <v>1</v>
      </c>
      <c r="I97" s="8" t="s">
        <v>1</v>
      </c>
      <c r="J97" s="8" t="s">
        <v>1</v>
      </c>
      <c r="K97" s="8" t="s">
        <v>1</v>
      </c>
      <c r="L97" s="8" t="s">
        <v>1</v>
      </c>
      <c r="M97" s="8" t="s">
        <v>1</v>
      </c>
      <c r="N97" s="8" t="s">
        <v>1</v>
      </c>
      <c r="O97" s="14" t="s">
        <v>195</v>
      </c>
      <c r="P97" s="12">
        <v>11340294744</v>
      </c>
      <c r="Q97" s="12">
        <v>963165090</v>
      </c>
      <c r="R97" s="12">
        <v>585802212</v>
      </c>
      <c r="S97" s="12">
        <v>11717657622</v>
      </c>
      <c r="T97" s="12">
        <v>31208713</v>
      </c>
      <c r="U97" s="12">
        <v>11666764055.690001</v>
      </c>
      <c r="V97" s="12">
        <v>19684853.309999999</v>
      </c>
      <c r="W97" s="12">
        <v>11666764021.690001</v>
      </c>
      <c r="X97" s="12">
        <v>11002607540.690001</v>
      </c>
      <c r="Y97" s="12">
        <v>10415813512.690001</v>
      </c>
      <c r="Z97" s="12">
        <v>10415813512.690001</v>
      </c>
      <c r="AA97" s="13"/>
      <c r="AB97" s="13"/>
      <c r="AC97" s="13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Nataly Vargas Avendaño</dc:creator>
  <cp:lastModifiedBy>Angie Nataly Vargas Avendaño</cp:lastModifiedBy>
  <dcterms:created xsi:type="dcterms:W3CDTF">2017-03-07T20:12:06Z</dcterms:created>
  <dcterms:modified xsi:type="dcterms:W3CDTF">2017-03-07T22:47:11Z</dcterms:modified>
</cp:coreProperties>
</file>