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255" windowHeight="9975"/>
  </bookViews>
  <sheets>
    <sheet name="EJECUCIÓN AL 31 DE OCTUBRE" sheetId="1" r:id="rId1"/>
  </sheets>
  <definedNames>
    <definedName name="__Csf27">#REF!</definedName>
    <definedName name="__PAC29">#REF!</definedName>
    <definedName name="_Csf27">#REF!</definedName>
    <definedName name="_PAC28">#REF!</definedName>
    <definedName name="_PAC29">#REF!</definedName>
    <definedName name="ABRIL">#REF!</definedName>
    <definedName name="AGOSTO">#REF!</definedName>
    <definedName name="ÁREAS">#REF!</definedName>
    <definedName name="BDSSF">#REF!</definedName>
    <definedName name="BIBLIOTECA_JOSÉ_MANUEL_RIVAS_SACCONI">#REF!</definedName>
    <definedName name="COMUNICACIONES_Y_PRENSA">#REF!</definedName>
    <definedName name="CREXPORT">#REF!</definedName>
    <definedName name="DATOSSSF">#REF!</definedName>
    <definedName name="DICIEMBRE">#REF!</definedName>
    <definedName name="DIVULGACIÓN_EDITORIAL">#REF!</definedName>
    <definedName name="DURADIAS">#REF!</definedName>
    <definedName name="DURAMES">#REF!</definedName>
    <definedName name="ENERO">#REF!</definedName>
    <definedName name="ESTADOVF">#REF!</definedName>
    <definedName name="FEBRERO">#REF!</definedName>
    <definedName name="FUENTE">#REF!</definedName>
    <definedName name="GESTIÓN_DOCUMENTAL">#REF!</definedName>
    <definedName name="GESTIÓN_FINANCIERA">#REF!</definedName>
    <definedName name="GRUPO_DE_INVESTIGACIONES_EN_LINGÜÍSTICA">#REF!</definedName>
    <definedName name="GRUPO_DE_INVESTIGACIONES_EN_LITERATURA">#REF!</definedName>
    <definedName name="JULIO">#REF!</definedName>
    <definedName name="JUNIO">#REF!</definedName>
    <definedName name="M">#REF!</definedName>
    <definedName name="MARZO">#REF!</definedName>
    <definedName name="MAYO">#REF!</definedName>
    <definedName name="MESES">#REF!</definedName>
    <definedName name="mm">#REF!</definedName>
    <definedName name="MODALIDAD">#REF!</definedName>
    <definedName name="MUSEOLOGÍA">#REF!</definedName>
    <definedName name="N">#REF!</definedName>
    <definedName name="NOVIEMBRE">#REF!</definedName>
    <definedName name="OCTUBRE">#REF!</definedName>
    <definedName name="pac03año">#REF!</definedName>
    <definedName name="PLANEACIÓN">#REF!</definedName>
    <definedName name="PROCESOS">#REF!</definedName>
    <definedName name="PROGRAMA_ELE_COLOMBIA">#REF!</definedName>
    <definedName name="RECURSOS_FÍSICOS">#REF!</definedName>
    <definedName name="RELACIONES_INTERINSTITUCIONALES">#REF!</definedName>
    <definedName name="S">#REF!</definedName>
    <definedName name="SAB">#REF!</definedName>
    <definedName name="SEPTIEMBRE">#REF!</definedName>
    <definedName name="SER">#REF!</definedName>
    <definedName name="SISTEMAS">#REF!</definedName>
    <definedName name="SS">#REF!</definedName>
    <definedName name="SSF">#REF!</definedName>
    <definedName name="SSS">#REF!</definedName>
    <definedName name="SUBDIRECCIÓN_ACADÉMICA">#REF!</definedName>
    <definedName name="SUBDIRECCIÓN_ADMINISTRATIVA_Y_FINANCIERA">#REF!</definedName>
    <definedName name="UBICACION">#REF!</definedName>
    <definedName name="UNIDAD_DOCENTE_SEMINARIO_ANDRÉS_BELLO">#REF!</definedName>
    <definedName name="UNIDAD_DOCENTE_SEMINARIO_ANDRÉS_BELLO_">#REF!</definedName>
    <definedName name="VFSINO">#REF!</definedName>
    <definedName name="XX">#REF!</definedName>
  </definedNames>
  <calcPr calcId="124519"/>
</workbook>
</file>

<file path=xl/calcChain.xml><?xml version="1.0" encoding="utf-8"?>
<calcChain xmlns="http://schemas.openxmlformats.org/spreadsheetml/2006/main">
  <c r="Q94" i="1"/>
  <c r="R94"/>
  <c r="S94"/>
  <c r="T94"/>
  <c r="U94"/>
  <c r="V94"/>
  <c r="W94"/>
  <c r="X94"/>
  <c r="Y94"/>
  <c r="Z94"/>
  <c r="P94"/>
  <c r="Q41"/>
  <c r="R41"/>
  <c r="S41"/>
  <c r="T41"/>
  <c r="U41"/>
  <c r="V41"/>
  <c r="W41"/>
  <c r="X41"/>
  <c r="Y41"/>
  <c r="Z41"/>
  <c r="P41"/>
  <c r="Z104" l="1"/>
  <c r="Y104"/>
  <c r="X104"/>
  <c r="W104"/>
  <c r="V104"/>
  <c r="U104"/>
  <c r="T104"/>
  <c r="S104"/>
  <c r="R104"/>
  <c r="Q104"/>
  <c r="P104"/>
  <c r="Z97"/>
  <c r="Z98" s="1"/>
  <c r="Y97"/>
  <c r="Y98" s="1"/>
  <c r="X97"/>
  <c r="X98" s="1"/>
  <c r="W97"/>
  <c r="W98" s="1"/>
  <c r="V97"/>
  <c r="V98" s="1"/>
  <c r="U97"/>
  <c r="U98" s="1"/>
  <c r="T97"/>
  <c r="T98" s="1"/>
  <c r="S97"/>
  <c r="S98" s="1"/>
  <c r="R97"/>
  <c r="R98" s="1"/>
  <c r="Q97"/>
  <c r="Q98" s="1"/>
  <c r="P97"/>
  <c r="P98" s="1"/>
</calcChain>
</file>

<file path=xl/sharedStrings.xml><?xml version="1.0" encoding="utf-8"?>
<sst xmlns="http://schemas.openxmlformats.org/spreadsheetml/2006/main" count="1222" uniqueCount="221">
  <si>
    <t>Año Fiscal:</t>
  </si>
  <si>
    <t/>
  </si>
  <si>
    <t>Vigencia:</t>
  </si>
  <si>
    <t>Actual</t>
  </si>
  <si>
    <t>Periodo:</t>
  </si>
  <si>
    <t>Enero-Octubre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</si>
  <si>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</si>
  <si>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</si>
  <si>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</si>
  <si>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</si>
  <si>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</si>
  <si>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</si>
  <si>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</si>
  <si>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</si>
  <si>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</si>
  <si>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</si>
  <si>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</si>
  <si>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</si>
  <si>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</si>
  <si>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</si>
  <si>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</si>
  <si>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</si>
  <si>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</si>
  <si>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</si>
  <si>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</si>
  <si>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</si>
  <si>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</si>
  <si>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</si>
  <si>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</si>
  <si>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</si>
  <si>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</si>
  <si>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</si>
  <si>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33-07-00</t>
  </si>
  <si>
    <t>INSTITUTO CARO Y CUERVO</t>
  </si>
  <si>
    <t>A</t>
  </si>
  <si>
    <t>1</t>
  </si>
  <si>
    <t>0</t>
  </si>
  <si>
    <t>Nación</t>
  </si>
  <si>
    <t>10</t>
  </si>
  <si>
    <t>CSF</t>
  </si>
  <si>
    <t>4</t>
  </si>
  <si>
    <t>5</t>
  </si>
  <si>
    <t>9</t>
  </si>
  <si>
    <t>Propios</t>
  </si>
  <si>
    <t>20</t>
  </si>
  <si>
    <t>2</t>
  </si>
  <si>
    <t>SUBTOTAL DE GASTOS GENERALES</t>
  </si>
  <si>
    <t>3</t>
  </si>
  <si>
    <t>21</t>
  </si>
  <si>
    <t>A-3-2-1-1</t>
  </si>
  <si>
    <t>11</t>
  </si>
  <si>
    <t>SSF</t>
  </si>
  <si>
    <t>CUOTA DE AUDITAJE CONTRANAL</t>
  </si>
  <si>
    <t>A-3-6-1-1</t>
  </si>
  <si>
    <t>6</t>
  </si>
  <si>
    <t>SENTENCIAS Y CONCILIACIONES</t>
  </si>
  <si>
    <t>SUBTOTAL TRANSFERENCIAS</t>
  </si>
  <si>
    <t xml:space="preserve">TOTAL FUNCIONAMIENTO </t>
  </si>
  <si>
    <t>C-3302-1603-1</t>
  </si>
  <si>
    <t>C</t>
  </si>
  <si>
    <t>3302</t>
  </si>
  <si>
    <t>1603</t>
  </si>
  <si>
    <t>INVESTIGACIÓN , EDICIÓN  Y DIVULGACIÓN DE LOS TRABAJOS DEL INSTITUTO EN LAS ÁREAS  DE LINGÜÍSTICA, LITERATURA Y SEMIÓTICA A NIVEL NACIONAL</t>
  </si>
  <si>
    <t>C-3399-1603-1</t>
  </si>
  <si>
    <t>3399</t>
  </si>
  <si>
    <t>FORTALECIMIENTO DEL DESARROLLO INSTITUCIONAL DEL INSTITUTO CARO Y CUERVO A NIVEL NACIONAL</t>
  </si>
  <si>
    <t>C-3399-1603-2</t>
  </si>
  <si>
    <t>ADQUISICION DE OBRAS PARA LA BIBLIOTECA Y DE EQUIPOS PARA EL FUNCIONAMIENTO Y MODERNIZACION  DE LA IMPRENTA Y LOS PROCESOS MISIONALES Y DE APOYO A NIVEL NACIONAL</t>
  </si>
  <si>
    <t>C-3399-1603-3</t>
  </si>
  <si>
    <t>ADECUACION  MEJORAMIENTO, MANTENIMIENTO, DOTACION Y CONTROL ARQUITECTONICO DE LAS SEDES DEL INSTITUTO CARO Y CUERVO EN LA CIUDAD DE BOGOTA Y EN EL MUNICIPIO DE CHIA</t>
  </si>
  <si>
    <t>TOTAL INVERSIÓN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</si>
  <si>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</si>
  <si>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</si>
  <si>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</si>
  <si>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</si>
  <si>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</si>
  <si>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</si>
  <si>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A-1-0-1-4-1</t>
  </si>
  <si>
    <t>PRIMA TECNICA SALARIAL</t>
  </si>
  <si>
    <t>A-1-0-1-4-2</t>
  </si>
  <si>
    <t>PRIMA TECNICA NO SALARIAL</t>
  </si>
  <si>
    <t>A-1-0-1-5-2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</si>
  <si>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</si>
  <si>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</si>
  <si>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</si>
  <si>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</si>
  <si>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</si>
  <si>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</si>
  <si>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</si>
  <si>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</si>
  <si>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</si>
  <si>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</si>
  <si>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</si>
  <si>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</si>
  <si>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</si>
  <si>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15</t>
  </si>
  <si>
    <t>PRIMA DE VACACIONES</t>
  </si>
  <si>
    <t>A-1-0-1-5-16</t>
  </si>
  <si>
    <t>16</t>
  </si>
  <si>
    <t>PRIMA DE NAVIDAD</t>
  </si>
  <si>
    <t>A-1-0-1-5-47</t>
  </si>
  <si>
    <t>47</t>
  </si>
  <si>
    <t>PRIMA DE COORDINACION</t>
  </si>
  <si>
    <t>A-1-0-1-5-92</t>
  </si>
  <si>
    <t>92</t>
  </si>
  <si>
    <t>BONIFICACION DE DIRECCION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</si>
  <si>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</si>
  <si>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</si>
  <si>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</si>
  <si>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</si>
  <si>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</si>
  <si>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</si>
  <si>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A-1-0-2-14</t>
  </si>
  <si>
    <t>REMUNERACION SERVICIOS TECNICOS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</si>
  <si>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</si>
  <si>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</si>
  <si>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</si>
  <si>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</si>
  <si>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</si>
  <si>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</si>
  <si>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</si>
  <si>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</si>
  <si>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</si>
  <si>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</si>
  <si>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</si>
  <si>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</si>
  <si>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</si>
  <si>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</si>
  <si>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A-1-0-5-6</t>
  </si>
  <si>
    <t>APORTES AL ICBF</t>
  </si>
  <si>
    <t>A-1-0-5-7</t>
  </si>
  <si>
    <t>7</t>
  </si>
  <si>
    <t>APORTES AL SENA</t>
  </si>
  <si>
    <t xml:space="preserve">SUBTOTAL DE GASTOS DE PERSONAL </t>
  </si>
  <si>
    <t>A-2-0-3-50-2</t>
  </si>
  <si>
    <t>50</t>
  </si>
  <si>
    <t>IMPUESTO DE VEHICULO</t>
  </si>
  <si>
    <t>A-2-0-3-50-3</t>
  </si>
  <si>
    <t>IMPUESTO PREDIAL</t>
  </si>
  <si>
    <t>A-2-0-3-50-8</t>
  </si>
  <si>
    <t>8</t>
  </si>
  <si>
    <t>NOTARIADO</t>
  </si>
  <si>
    <t>A-2-0-3-50-90</t>
  </si>
  <si>
    <t>90</t>
  </si>
  <si>
    <t>OTROS IMPUESTOS</t>
  </si>
  <si>
    <t>A-2-0-3-51-1</t>
  </si>
  <si>
    <t>51</t>
  </si>
  <si>
    <t>MULTAS</t>
  </si>
  <si>
    <t>A-2-0-3-51-2</t>
  </si>
  <si>
    <t>SANCIONES</t>
  </si>
  <si>
    <t>A-2-0-4-1-25</t>
  </si>
  <si>
    <t>25</t>
  </si>
  <si>
    <t>OTRAS COMPRAS DE EQUIPOS</t>
  </si>
  <si>
    <t>A-2-0-4-2-2</t>
  </si>
  <si>
    <t>MOBILIARIO Y ENSERES</t>
  </si>
  <si>
    <t>A-2-0-4-4-1</t>
  </si>
  <si>
    <t>COMBUSTIBLE Y LUBRICANTES</t>
  </si>
  <si>
    <t>A-2-0-4-4-2</t>
  </si>
  <si>
    <t>DOTACION</t>
  </si>
  <si>
    <t>A-2-0-4-4-6</t>
  </si>
  <si>
    <t>LLANTAS Y ACCESORIOS</t>
  </si>
  <si>
    <t>A-2-0-4-4-15</t>
  </si>
  <si>
    <t>PAPELERIA, UTILES DE ESCRITORIO Y OFICINA</t>
  </si>
  <si>
    <t>A-2-0-4-4-18</t>
  </si>
  <si>
    <t>18</t>
  </si>
  <si>
    <t>PRODUCTOS DE CAFETERIA Y RESTAURANTE</t>
  </si>
  <si>
    <t>A-2-0-4-4-23</t>
  </si>
  <si>
    <t>23</t>
  </si>
  <si>
    <t>OTROS MATERIALES Y SUMINISTROS</t>
  </si>
  <si>
    <t>A-2-0-4-5-1</t>
  </si>
  <si>
    <t>MANTENIMIENTO DE BIENES INMUEBLES</t>
  </si>
  <si>
    <t>A-2-0-4-5-2</t>
  </si>
  <si>
    <t>MANTENIMIENTO DE BIENES MUEBLES, EQUIPOS Y ENSERES</t>
  </si>
  <si>
    <t>A-2-0-4-5-10</t>
  </si>
  <si>
    <t>SERVICIO DE SEGURIDAD Y VIGILANCIA</t>
  </si>
  <si>
    <t>A-2-0-4-5-12</t>
  </si>
  <si>
    <t>MANTENIMIENTO DE OTROS BIENES</t>
  </si>
  <si>
    <t>A-2-0-4-5-13</t>
  </si>
  <si>
    <t>MANTENIMIENTO DE SOFTWARE</t>
  </si>
  <si>
    <t>A-2-0-4-6-7</t>
  </si>
  <si>
    <t>TRANSPORTE</t>
  </si>
  <si>
    <t>A-2-0-4-6-8</t>
  </si>
  <si>
    <t>OTROS COMUNICACIONES Y TRANSPORTE</t>
  </si>
  <si>
    <t>A-2-0-4-7-6</t>
  </si>
  <si>
    <t>OTROS GASTOS POR IMPRESOS Y PUBLICACIONES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</si>
  <si>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</si>
  <si>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</si>
  <si>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</si>
  <si>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</si>
  <si>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</si>
  <si>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</si>
  <si>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</si>
  <si>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</si>
  <si>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A-2-0-4-8-7</t>
  </si>
  <si>
    <t>OTROS SERVICIOS PÚBLICOS</t>
  </si>
  <si>
    <t>A-2-0-4-9-11</t>
  </si>
  <si>
    <t>SEGUROS GENERALES</t>
  </si>
  <si>
    <t>A-2-0-4-9-13</t>
  </si>
  <si>
    <t>OTROS SEGUROS</t>
  </si>
  <si>
    <t>A-2-0-4-10-2</t>
  </si>
  <si>
    <t>ARRENDAMIENTOS BIENES INMUEBLES</t>
  </si>
  <si>
    <t>A-2-0-4-11-1</t>
  </si>
  <si>
    <t>VIATICOS Y GASTOS DE VIAJE AL EXTERIOR</t>
  </si>
  <si>
    <t>A-2-0-4-11-2</t>
  </si>
  <si>
    <t>VIATICOS Y GASTOS DE VIAJE AL INTERIOR</t>
  </si>
  <si>
    <t>A-2-0-4-12-1</t>
  </si>
  <si>
    <t>BODEGAJES</t>
  </si>
  <si>
    <t>A-2-0-4-21-1</t>
  </si>
  <si>
    <t>ELEMENTOS PARA BIENESTAR SOCIAL</t>
  </si>
  <si>
    <t>A-2-0-4-21-3</t>
  </si>
  <si>
    <t>ELEMENTOS PARA ESTÍMULOS</t>
  </si>
  <si>
    <t>A-2-0-4-21-5</t>
  </si>
  <si>
    <t>SERVICIOS DE CAPACITACION</t>
  </si>
  <si>
    <t>A-2-0-4-22-1</t>
  </si>
  <si>
    <t>22</t>
  </si>
  <si>
    <t>COMISIONES BANCARIAS</t>
  </si>
  <si>
    <t>A-2-0-4-22-3</t>
  </si>
  <si>
    <t>GASTOS POR MANEJO DE PORTAFOLIO Y RED SWIFT</t>
  </si>
  <si>
    <t>A-2-0-4-41-13</t>
  </si>
  <si>
    <t>41</t>
  </si>
  <si>
    <t>OTROS GASTOS POR ADQUISICION DE SERVICIOS</t>
  </si>
</sst>
</file>

<file path=xl/styles.xml><?xml version="1.0" encoding="utf-8"?>
<styleSheet xmlns="http://schemas.openxmlformats.org/spreadsheetml/2006/main">
  <numFmts count="15"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1240A]&quot;$&quot;\ #,##0.00;\(&quot;$&quot;\ #,##0.00\)"/>
    <numFmt numFmtId="165" formatCode="[$-240A]d&quot; de &quot;mmmm&quot; de &quot;yyyy;@"/>
    <numFmt numFmtId="166" formatCode="_(* #.##0.00_);_(* \(#.##0.00\);_(* &quot;-&quot;??_);_(@_)"/>
    <numFmt numFmtId="167" formatCode="_-* #,##0.00_-;\-* #,##0.00_-;_-* &quot;-&quot;??_-;_-@_-"/>
    <numFmt numFmtId="168" formatCode="_ &quot;$&quot;\ * #,##0.00_ ;_ &quot;$&quot;\ * \-#,##0.00_ ;_ &quot;$&quot;\ * &quot;-&quot;??_ ;_ @_ "/>
    <numFmt numFmtId="169" formatCode="&quot;$&quot;\ #,##0"/>
    <numFmt numFmtId="170" formatCode="_-* #.##0.00\ &quot;€&quot;_-;\-* #.##0.00\ &quot;€&quot;_-;_-* &quot;-&quot;??\ &quot;€&quot;_-;_-@_-"/>
    <numFmt numFmtId="171" formatCode="_-* #,##0.00\ &quot;€&quot;_-;\-* #,##0.00\ &quot;€&quot;_-;_-* &quot;-&quot;??\ &quot;€&quot;_-;_-@_-"/>
    <numFmt numFmtId="172" formatCode="_(&quot;$&quot;\ * #.##0.00_);_(&quot;$&quot;\ * \(#.##0.00\);_(&quot;$&quot;\ * &quot;-&quot;??_);_(@_)"/>
    <numFmt numFmtId="173" formatCode="_(&quot;$&quot;* #,##0.00_);_(&quot;$&quot;* \(#,##0.00\);_(&quot;$&quot;* &quot;-&quot;??_);_(@_)"/>
    <numFmt numFmtId="174" formatCode="_-&quot;$&quot;* #,##0.00_-;\-&quot;$&quot;* #,##0.00_-;_-&quot;$&quot;* &quot;-&quot;??_-;_-@_-"/>
    <numFmt numFmtId="175" formatCode="_-&quot;$&quot;* #.##0.00_-;\-&quot;$&quot;* #.##0.00_-;_-&quot;$&quot;* &quot;-&quot;??_-;_-@_-"/>
  </numFmts>
  <fonts count="18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name val="Calibri"/>
      <family val="2"/>
    </font>
    <font>
      <b/>
      <sz val="11"/>
      <color rgb="FF000000"/>
      <name val="Times New Roman"/>
      <family val="1"/>
    </font>
    <font>
      <b/>
      <sz val="11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rgb="FF000000"/>
      <name val="Calibri"/>
      <family val="2"/>
      <charset val="1"/>
    </font>
    <font>
      <sz val="8"/>
      <color rgb="FF000000"/>
      <name val="Times New Roman"/>
      <family val="1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6">
    <xf numFmtId="0" fontId="0" fillId="0" borderId="0"/>
    <xf numFmtId="0" fontId="2" fillId="0" borderId="0"/>
    <xf numFmtId="49" fontId="10" fillId="0" borderId="0">
      <alignment horizontal="left" vertical="center"/>
    </xf>
    <xf numFmtId="0" fontId="11" fillId="2" borderId="0">
      <alignment horizontal="center" vertical="center"/>
    </xf>
    <xf numFmtId="165" fontId="12" fillId="0" borderId="0" applyNumberFormat="0" applyFill="0" applyBorder="0" applyAlignment="0" applyProtection="0">
      <alignment vertical="top"/>
      <protection locked="0"/>
    </xf>
    <xf numFmtId="0" fontId="11" fillId="3" borderId="2">
      <alignment horizontal="left" vertical="center" wrapText="1"/>
    </xf>
    <xf numFmtId="41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13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Border="0" applyProtection="0"/>
  </cellStyleXfs>
  <cellXfs count="23">
    <xf numFmtId="0" fontId="0" fillId="0" borderId="0" xfId="0"/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0" fontId="5" fillId="0" borderId="1" xfId="0" applyNumberFormat="1" applyFont="1" applyFill="1" applyBorder="1" applyAlignment="1">
      <alignment vertical="center" wrapText="1" readingOrder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/>
    <xf numFmtId="0" fontId="9" fillId="0" borderId="0" xfId="0" applyFont="1" applyFill="1" applyBorder="1"/>
    <xf numFmtId="0" fontId="3" fillId="4" borderId="1" xfId="0" applyNumberFormat="1" applyFont="1" applyFill="1" applyBorder="1" applyAlignment="1">
      <alignment horizontal="center" vertical="center" wrapText="1" readingOrder="1"/>
    </xf>
    <xf numFmtId="0" fontId="16" fillId="0" borderId="1" xfId="0" applyNumberFormat="1" applyFont="1" applyFill="1" applyBorder="1" applyAlignment="1">
      <alignment horizontal="center" vertical="center" wrapText="1" readingOrder="1"/>
    </xf>
    <xf numFmtId="0" fontId="16" fillId="0" borderId="1" xfId="0" applyNumberFormat="1" applyFont="1" applyFill="1" applyBorder="1" applyAlignment="1">
      <alignment horizontal="left" vertical="center" wrapText="1" readingOrder="1"/>
    </xf>
    <xf numFmtId="0" fontId="16" fillId="0" borderId="1" xfId="0" applyNumberFormat="1" applyFont="1" applyFill="1" applyBorder="1" applyAlignment="1">
      <alignment vertical="center" wrapText="1" readingOrder="1"/>
    </xf>
    <xf numFmtId="164" fontId="16" fillId="0" borderId="1" xfId="0" applyNumberFormat="1" applyFont="1" applyFill="1" applyBorder="1" applyAlignment="1">
      <alignment horizontal="right" vertical="center" wrapText="1" readingOrder="1"/>
    </xf>
    <xf numFmtId="0" fontId="17" fillId="0" borderId="0" xfId="0" applyFont="1" applyFill="1" applyBorder="1"/>
    <xf numFmtId="0" fontId="6" fillId="4" borderId="1" xfId="0" applyNumberFormat="1" applyFont="1" applyFill="1" applyBorder="1" applyAlignment="1">
      <alignment horizontal="center" vertical="center" wrapText="1" readingOrder="1"/>
    </xf>
    <xf numFmtId="0" fontId="6" fillId="4" borderId="1" xfId="0" applyNumberFormat="1" applyFont="1" applyFill="1" applyBorder="1" applyAlignment="1">
      <alignment horizontal="left" vertical="center" wrapText="1" readingOrder="1"/>
    </xf>
    <xf numFmtId="0" fontId="6" fillId="4" borderId="1" xfId="0" applyNumberFormat="1" applyFont="1" applyFill="1" applyBorder="1" applyAlignment="1">
      <alignment vertical="center" wrapText="1" readingOrder="1"/>
    </xf>
    <xf numFmtId="164" fontId="6" fillId="4" borderId="1" xfId="0" applyNumberFormat="1" applyFont="1" applyFill="1" applyBorder="1" applyAlignment="1">
      <alignment horizontal="right" vertical="center" wrapText="1" readingOrder="1"/>
    </xf>
    <xf numFmtId="0" fontId="8" fillId="4" borderId="1" xfId="0" applyNumberFormat="1" applyFont="1" applyFill="1" applyBorder="1" applyAlignment="1">
      <alignment horizontal="center" vertical="center" wrapText="1" readingOrder="1"/>
    </xf>
    <xf numFmtId="0" fontId="8" fillId="4" borderId="1" xfId="0" applyNumberFormat="1" applyFont="1" applyFill="1" applyBorder="1" applyAlignment="1">
      <alignment horizontal="left" vertical="center" wrapText="1" readingOrder="1"/>
    </xf>
    <xf numFmtId="0" fontId="8" fillId="4" borderId="1" xfId="0" applyNumberFormat="1" applyFont="1" applyFill="1" applyBorder="1" applyAlignment="1">
      <alignment vertical="center" wrapText="1" readingOrder="1"/>
    </xf>
    <xf numFmtId="164" fontId="8" fillId="4" borderId="1" xfId="0" applyNumberFormat="1" applyFont="1" applyFill="1" applyBorder="1" applyAlignment="1">
      <alignment horizontal="right" vertical="center" wrapText="1" readingOrder="1"/>
    </xf>
  </cellXfs>
  <cellStyles count="246">
    <cellStyle name="BodyStyle" xfId="2"/>
    <cellStyle name="HeaderStyle" xfId="3"/>
    <cellStyle name="Hipervínculo 2" xfId="4"/>
    <cellStyle name="MainTitle" xfId="5"/>
    <cellStyle name="Millares [0] 2" xfId="6"/>
    <cellStyle name="Millares 10" xfId="7"/>
    <cellStyle name="Millares 10 2" xfId="8"/>
    <cellStyle name="Millares 11" xfId="9"/>
    <cellStyle name="Millares 11 2" xfId="10"/>
    <cellStyle name="Millares 12" xfId="11"/>
    <cellStyle name="Millares 12 2" xfId="12"/>
    <cellStyle name="Millares 12 3" xfId="13"/>
    <cellStyle name="Millares 12 3 2" xfId="14"/>
    <cellStyle name="Millares 13" xfId="15"/>
    <cellStyle name="Millares 2" xfId="16"/>
    <cellStyle name="Millares 2 10" xfId="17"/>
    <cellStyle name="Millares 2 11" xfId="18"/>
    <cellStyle name="Millares 2 12" xfId="19"/>
    <cellStyle name="Millares 2 13" xfId="20"/>
    <cellStyle name="Millares 2 14" xfId="21"/>
    <cellStyle name="Millares 2 15" xfId="22"/>
    <cellStyle name="Millares 2 16" xfId="23"/>
    <cellStyle name="Millares 2 17" xfId="24"/>
    <cellStyle name="Millares 2 18" xfId="25"/>
    <cellStyle name="Millares 2 19" xfId="26"/>
    <cellStyle name="Millares 2 2" xfId="27"/>
    <cellStyle name="Millares 2 2 2" xfId="28"/>
    <cellStyle name="Millares 2 2 2 2" xfId="29"/>
    <cellStyle name="Millares 2 20" xfId="30"/>
    <cellStyle name="Millares 2 21" xfId="31"/>
    <cellStyle name="Millares 2 22" xfId="32"/>
    <cellStyle name="Millares 2 23" xfId="33"/>
    <cellStyle name="Millares 2 24" xfId="34"/>
    <cellStyle name="Millares 2 25" xfId="35"/>
    <cellStyle name="Millares 2 26" xfId="36"/>
    <cellStyle name="Millares 2 27" xfId="37"/>
    <cellStyle name="Millares 2 28" xfId="38"/>
    <cellStyle name="Millares 2 29" xfId="39"/>
    <cellStyle name="Millares 2 3" xfId="40"/>
    <cellStyle name="Millares 2 30" xfId="41"/>
    <cellStyle name="Millares 2 31" xfId="42"/>
    <cellStyle name="Millares 2 32" xfId="43"/>
    <cellStyle name="Millares 2 33" xfId="44"/>
    <cellStyle name="Millares 2 34" xfId="45"/>
    <cellStyle name="Millares 2 35" xfId="46"/>
    <cellStyle name="Millares 2 36" xfId="47"/>
    <cellStyle name="Millares 2 37" xfId="48"/>
    <cellStyle name="Millares 2 38" xfId="49"/>
    <cellStyle name="Millares 2 39" xfId="50"/>
    <cellStyle name="Millares 2 4" xfId="51"/>
    <cellStyle name="Millares 2 40" xfId="52"/>
    <cellStyle name="Millares 2 41" xfId="53"/>
    <cellStyle name="Millares 2 42" xfId="54"/>
    <cellStyle name="Millares 2 5" xfId="55"/>
    <cellStyle name="Millares 2 6" xfId="56"/>
    <cellStyle name="Millares 2 7" xfId="57"/>
    <cellStyle name="Millares 2 8" xfId="58"/>
    <cellStyle name="Millares 2 9" xfId="59"/>
    <cellStyle name="Millares 3" xfId="60"/>
    <cellStyle name="Millares 3 2" xfId="61"/>
    <cellStyle name="Millares 3 2 2" xfId="62"/>
    <cellStyle name="Millares 3 3" xfId="63"/>
    <cellStyle name="Millares 4" xfId="64"/>
    <cellStyle name="Millares 4 2" xfId="65"/>
    <cellStyle name="Millares 5" xfId="66"/>
    <cellStyle name="Millares 6" xfId="67"/>
    <cellStyle name="Millares 7" xfId="68"/>
    <cellStyle name="Millares 8" xfId="69"/>
    <cellStyle name="Millares 9" xfId="70"/>
    <cellStyle name="Millares 9 2" xfId="71"/>
    <cellStyle name="Moneda 10" xfId="72"/>
    <cellStyle name="Moneda 10 2" xfId="73"/>
    <cellStyle name="Moneda 11" xfId="74"/>
    <cellStyle name="Moneda 11 2" xfId="75"/>
    <cellStyle name="Moneda 12" xfId="76"/>
    <cellStyle name="Moneda 13" xfId="77"/>
    <cellStyle name="Moneda 14" xfId="78"/>
    <cellStyle name="Moneda 2" xfId="79"/>
    <cellStyle name="Moneda 2 2" xfId="80"/>
    <cellStyle name="Moneda 2 3" xfId="81"/>
    <cellStyle name="Moneda 2 4" xfId="82"/>
    <cellStyle name="Moneda 2 5" xfId="83"/>
    <cellStyle name="Moneda 2 5 2" xfId="84"/>
    <cellStyle name="Moneda 2 5 2 2" xfId="85"/>
    <cellStyle name="Moneda 2 6" xfId="86"/>
    <cellStyle name="Moneda 3" xfId="87"/>
    <cellStyle name="Moneda 3 2" xfId="88"/>
    <cellStyle name="Moneda 4" xfId="89"/>
    <cellStyle name="Moneda 5" xfId="90"/>
    <cellStyle name="Moneda 6" xfId="91"/>
    <cellStyle name="Moneda 60" xfId="92"/>
    <cellStyle name="Moneda 60 2" xfId="93"/>
    <cellStyle name="Moneda 7" xfId="94"/>
    <cellStyle name="Moneda 8" xfId="95"/>
    <cellStyle name="Moneda 9" xfId="96"/>
    <cellStyle name="Moneda 9 2" xfId="97"/>
    <cellStyle name="Normal" xfId="0" builtinId="0"/>
    <cellStyle name="Normal 10" xfId="98"/>
    <cellStyle name="Normal 102" xfId="99"/>
    <cellStyle name="Normal 11" xfId="100"/>
    <cellStyle name="Normal 12" xfId="101"/>
    <cellStyle name="Normal 13" xfId="102"/>
    <cellStyle name="Normal 14" xfId="103"/>
    <cellStyle name="Normal 15" xfId="104"/>
    <cellStyle name="Normal 16" xfId="105"/>
    <cellStyle name="Normal 17" xfId="106"/>
    <cellStyle name="Normal 18" xfId="107"/>
    <cellStyle name="Normal 19" xfId="108"/>
    <cellStyle name="Normal 2" xfId="109"/>
    <cellStyle name="Normal 2 2" xfId="110"/>
    <cellStyle name="Normal 2 2 2" xfId="111"/>
    <cellStyle name="Normal 2 2 2 2" xfId="112"/>
    <cellStyle name="Normal 2 2 3" xfId="113"/>
    <cellStyle name="Normal 2 2 3 2" xfId="114"/>
    <cellStyle name="Normal 2 2 4" xfId="115"/>
    <cellStyle name="Normal 2 2 5" xfId="116"/>
    <cellStyle name="Normal 2 2 5 2" xfId="117"/>
    <cellStyle name="Normal 2 2 5 2 2" xfId="118"/>
    <cellStyle name="Normal 2 2 5 2 3" xfId="119"/>
    <cellStyle name="Normal 2 2 5 2 3 2" xfId="120"/>
    <cellStyle name="Normal 2 2 5 2 3 2 2" xfId="121"/>
    <cellStyle name="Normal 2 2 5 3" xfId="122"/>
    <cellStyle name="Normal 2 2 5 4" xfId="123"/>
    <cellStyle name="Normal 2 2 5 4 2" xfId="124"/>
    <cellStyle name="Normal 2 2 5 4 2 2" xfId="125"/>
    <cellStyle name="Normal 2 2 6" xfId="126"/>
    <cellStyle name="Normal 2 2 6 2" xfId="127"/>
    <cellStyle name="Normal 2 2 6 2 2" xfId="128"/>
    <cellStyle name="Normal 2 2 7" xfId="129"/>
    <cellStyle name="Normal 2 2 7 2" xfId="130"/>
    <cellStyle name="Normal 2 3" xfId="131"/>
    <cellStyle name="Normal 2 3 2" xfId="132"/>
    <cellStyle name="Normal 2 4" xfId="133"/>
    <cellStyle name="Normal 2 4 2" xfId="134"/>
    <cellStyle name="Normal 2 5" xfId="1"/>
    <cellStyle name="Normal 2 6" xfId="135"/>
    <cellStyle name="Normal 20" xfId="136"/>
    <cellStyle name="Normal 21" xfId="137"/>
    <cellStyle name="Normal 22" xfId="138"/>
    <cellStyle name="Normal 23" xfId="139"/>
    <cellStyle name="Normal 24" xfId="140"/>
    <cellStyle name="Normal 25" xfId="141"/>
    <cellStyle name="Normal 26" xfId="142"/>
    <cellStyle name="Normal 27" xfId="143"/>
    <cellStyle name="Normal 28" xfId="144"/>
    <cellStyle name="Normal 29" xfId="145"/>
    <cellStyle name="Normal 3" xfId="146"/>
    <cellStyle name="Normal 3 2" xfId="147"/>
    <cellStyle name="Normal 3 3" xfId="148"/>
    <cellStyle name="Normal 30" xfId="149"/>
    <cellStyle name="Normal 31" xfId="150"/>
    <cellStyle name="Normal 32" xfId="151"/>
    <cellStyle name="Normal 33" xfId="152"/>
    <cellStyle name="Normal 34" xfId="153"/>
    <cellStyle name="Normal 35" xfId="154"/>
    <cellStyle name="Normal 36" xfId="155"/>
    <cellStyle name="Normal 37" xfId="156"/>
    <cellStyle name="Normal 38" xfId="157"/>
    <cellStyle name="Normal 39" xfId="158"/>
    <cellStyle name="Normal 4" xfId="159"/>
    <cellStyle name="Normal 4 2" xfId="160"/>
    <cellStyle name="Normal 40" xfId="161"/>
    <cellStyle name="Normal 40 2" xfId="162"/>
    <cellStyle name="Normal 41" xfId="163"/>
    <cellStyle name="Normal 42" xfId="164"/>
    <cellStyle name="Normal 42 2" xfId="165"/>
    <cellStyle name="Normal 43" xfId="166"/>
    <cellStyle name="Normal 43 2" xfId="167"/>
    <cellStyle name="Normal 44" xfId="168"/>
    <cellStyle name="Normal 44 2" xfId="169"/>
    <cellStyle name="Normal 45" xfId="170"/>
    <cellStyle name="Normal 45 2" xfId="171"/>
    <cellStyle name="Normal 46" xfId="172"/>
    <cellStyle name="Normal 47" xfId="173"/>
    <cellStyle name="Normal 47 2" xfId="174"/>
    <cellStyle name="Normal 47 2 2" xfId="175"/>
    <cellStyle name="Normal 47 2 2 2" xfId="176"/>
    <cellStyle name="Normal 47 2 2 3" xfId="177"/>
    <cellStyle name="Normal 47 2 2 3 2" xfId="178"/>
    <cellStyle name="Normal 47 2 2 3 2 2" xfId="179"/>
    <cellStyle name="Normal 47 2 2 3 2 2 2" xfId="180"/>
    <cellStyle name="Normal 47 2 2 3 2 2 3" xfId="181"/>
    <cellStyle name="Normal 47 2 2 3 3" xfId="182"/>
    <cellStyle name="Normal 47 2 2 3 4" xfId="183"/>
    <cellStyle name="Normal 47 3" xfId="184"/>
    <cellStyle name="Normal 47 3 2" xfId="185"/>
    <cellStyle name="Normal 47 3 3" xfId="186"/>
    <cellStyle name="Normal 47 3 3 2" xfId="187"/>
    <cellStyle name="Normal 47 3 3 2 2" xfId="188"/>
    <cellStyle name="Normal 47 4" xfId="189"/>
    <cellStyle name="Normal 47 4 2" xfId="190"/>
    <cellStyle name="Normal 47 5" xfId="191"/>
    <cellStyle name="Normal 48" xfId="192"/>
    <cellStyle name="Normal 49" xfId="193"/>
    <cellStyle name="Normal 5" xfId="194"/>
    <cellStyle name="Normal 50" xfId="195"/>
    <cellStyle name="Normal 51" xfId="196"/>
    <cellStyle name="Normal 52" xfId="197"/>
    <cellStyle name="Normal 53" xfId="198"/>
    <cellStyle name="Normal 54" xfId="199"/>
    <cellStyle name="Normal 54 2" xfId="200"/>
    <cellStyle name="Normal 55" xfId="201"/>
    <cellStyle name="Normal 56" xfId="202"/>
    <cellStyle name="Normal 57" xfId="203"/>
    <cellStyle name="Normal 58" xfId="204"/>
    <cellStyle name="Normal 59" xfId="205"/>
    <cellStyle name="Normal 6" xfId="206"/>
    <cellStyle name="Normal 60" xfId="207"/>
    <cellStyle name="Normal 60 2" xfId="208"/>
    <cellStyle name="Normal 61" xfId="209"/>
    <cellStyle name="Normal 62" xfId="210"/>
    <cellStyle name="Normal 63" xfId="211"/>
    <cellStyle name="Normal 64" xfId="212"/>
    <cellStyle name="Normal 65" xfId="213"/>
    <cellStyle name="Normal 7" xfId="214"/>
    <cellStyle name="Normal 8" xfId="215"/>
    <cellStyle name="Normal 9" xfId="216"/>
    <cellStyle name="Normal 9 2" xfId="217"/>
    <cellStyle name="Porcentaje 2" xfId="218"/>
    <cellStyle name="Porcentaje 3" xfId="219"/>
    <cellStyle name="Porcentaje 4" xfId="220"/>
    <cellStyle name="Porcentaje 5" xfId="221"/>
    <cellStyle name="Porcentual 10" xfId="222"/>
    <cellStyle name="Porcentual 10 2" xfId="223"/>
    <cellStyle name="Porcentual 11" xfId="224"/>
    <cellStyle name="Porcentual 11 2" xfId="225"/>
    <cellStyle name="Porcentual 12" xfId="226"/>
    <cellStyle name="Porcentual 12 2" xfId="227"/>
    <cellStyle name="Porcentual 13" xfId="228"/>
    <cellStyle name="Porcentual 14" xfId="229"/>
    <cellStyle name="Porcentual 15" xfId="230"/>
    <cellStyle name="Porcentual 16" xfId="231"/>
    <cellStyle name="Porcentual 2" xfId="232"/>
    <cellStyle name="Porcentual 2 2" xfId="233"/>
    <cellStyle name="Porcentual 2 2 2" xfId="234"/>
    <cellStyle name="Porcentual 2 3" xfId="235"/>
    <cellStyle name="Porcentual 2 4" xfId="236"/>
    <cellStyle name="Porcentual 3" xfId="237"/>
    <cellStyle name="Porcentual 4" xfId="238"/>
    <cellStyle name="Porcentual 5" xfId="239"/>
    <cellStyle name="Porcentual 6" xfId="240"/>
    <cellStyle name="Porcentual 7" xfId="241"/>
    <cellStyle name="Porcentual 8" xfId="242"/>
    <cellStyle name="Porcentual 8 2" xfId="243"/>
    <cellStyle name="Porcentual 9" xfId="244"/>
    <cellStyle name="Texto explicativo 2" xfId="2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352424</xdr:colOff>
      <xdr:row>1</xdr:row>
      <xdr:rowOff>133350</xdr:rowOff>
    </xdr:from>
    <xdr:to>
      <xdr:col>1</xdr:col>
      <xdr:colOff>857249</xdr:colOff>
      <xdr:row>5</xdr:row>
      <xdr:rowOff>171450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4" y="323850"/>
          <a:ext cx="1400175" cy="800100"/>
        </a:xfrm>
        <a:prstGeom prst="rect">
          <a:avLst/>
        </a:prstGeom>
        <a:noFill/>
      </xdr:spPr>
    </xdr:pic>
    <xdr:clientData/>
  </xdr:twoCellAnchor>
  <xdr:twoCellAnchor editAs="oneCell">
    <xdr:from>
      <xdr:col>24</xdr:col>
      <xdr:colOff>28575</xdr:colOff>
      <xdr:row>1</xdr:row>
      <xdr:rowOff>190393</xdr:rowOff>
    </xdr:from>
    <xdr:to>
      <xdr:col>25</xdr:col>
      <xdr:colOff>868531</xdr:colOff>
      <xdr:row>6</xdr:row>
      <xdr:rowOff>133351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021800" y="380893"/>
          <a:ext cx="2097256" cy="8954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AL105"/>
  <sheetViews>
    <sheetView showGridLines="0" tabSelected="1" workbookViewId="0">
      <selection activeCell="Z8" sqref="Z8"/>
    </sheetView>
  </sheetViews>
  <sheetFormatPr baseColWidth="10" defaultRowHeight="15"/>
  <cols>
    <col min="1" max="1" width="13.42578125" style="2" customWidth="1"/>
    <col min="2" max="2" width="27" style="2" customWidth="1"/>
    <col min="3" max="3" width="21.5703125" style="2" customWidth="1"/>
    <col min="4" max="11" width="5.42578125" style="2" customWidth="1"/>
    <col min="12" max="12" width="9.5703125" style="2" customWidth="1"/>
    <col min="13" max="13" width="8" style="2" customWidth="1"/>
    <col min="14" max="14" width="9.5703125" style="2" customWidth="1"/>
    <col min="15" max="15" width="27.5703125" style="2" customWidth="1"/>
    <col min="16" max="26" width="18.85546875" style="2" customWidth="1"/>
    <col min="27" max="27" width="0" style="2" hidden="1" customWidth="1"/>
    <col min="28" max="28" width="13.42578125" style="2" customWidth="1"/>
    <col min="29" max="16384" width="11.42578125" style="2"/>
  </cols>
  <sheetData>
    <row r="9" spans="1:38">
      <c r="A9" s="9" t="s">
        <v>0</v>
      </c>
      <c r="B9" s="9">
        <v>2017</v>
      </c>
      <c r="C9" s="1" t="s">
        <v>1</v>
      </c>
      <c r="D9" s="1" t="s">
        <v>1</v>
      </c>
      <c r="E9" s="1" t="s">
        <v>1</v>
      </c>
      <c r="F9" s="1" t="s">
        <v>1</v>
      </c>
      <c r="G9" s="1" t="s">
        <v>1</v>
      </c>
      <c r="H9" s="1" t="s">
        <v>1</v>
      </c>
      <c r="I9" s="1" t="s">
        <v>1</v>
      </c>
      <c r="J9" s="1" t="s">
        <v>1</v>
      </c>
      <c r="K9" s="1" t="s">
        <v>1</v>
      </c>
      <c r="L9" s="1" t="s">
        <v>1</v>
      </c>
      <c r="M9" s="1" t="s">
        <v>1</v>
      </c>
      <c r="N9" s="1" t="s">
        <v>1</v>
      </c>
      <c r="O9" s="1" t="s">
        <v>1</v>
      </c>
      <c r="P9" s="1" t="s">
        <v>1</v>
      </c>
      <c r="Q9" s="1" t="s">
        <v>1</v>
      </c>
      <c r="R9" s="1" t="s">
        <v>1</v>
      </c>
      <c r="S9" s="1" t="s">
        <v>1</v>
      </c>
      <c r="T9" s="1" t="s">
        <v>1</v>
      </c>
      <c r="U9" s="1" t="s">
        <v>1</v>
      </c>
      <c r="V9" s="1" t="s">
        <v>1</v>
      </c>
      <c r="W9" s="1" t="s">
        <v>1</v>
      </c>
      <c r="X9" s="1" t="s">
        <v>1</v>
      </c>
      <c r="Y9" s="1" t="s">
        <v>1</v>
      </c>
      <c r="Z9" s="1" t="s">
        <v>1</v>
      </c>
    </row>
    <row r="10" spans="1:38">
      <c r="A10" s="9" t="s">
        <v>2</v>
      </c>
      <c r="B10" s="9" t="s">
        <v>3</v>
      </c>
      <c r="C10" s="1" t="s">
        <v>1</v>
      </c>
      <c r="D10" s="1" t="s">
        <v>1</v>
      </c>
      <c r="E10" s="1" t="s">
        <v>1</v>
      </c>
      <c r="F10" s="1" t="s">
        <v>1</v>
      </c>
      <c r="G10" s="1" t="s">
        <v>1</v>
      </c>
      <c r="H10" s="1" t="s">
        <v>1</v>
      </c>
      <c r="I10" s="1" t="s">
        <v>1</v>
      </c>
      <c r="J10" s="1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1</v>
      </c>
      <c r="P10" s="1" t="s">
        <v>1</v>
      </c>
      <c r="Q10" s="1" t="s">
        <v>1</v>
      </c>
      <c r="R10" s="1" t="s">
        <v>1</v>
      </c>
      <c r="S10" s="1" t="s">
        <v>1</v>
      </c>
      <c r="T10" s="1" t="s">
        <v>1</v>
      </c>
      <c r="U10" s="1" t="s">
        <v>1</v>
      </c>
      <c r="V10" s="1" t="s">
        <v>1</v>
      </c>
      <c r="W10" s="1" t="s">
        <v>1</v>
      </c>
      <c r="X10" s="1" t="s">
        <v>1</v>
      </c>
      <c r="Y10" s="1" t="s">
        <v>1</v>
      </c>
      <c r="Z10" s="1" t="s">
        <v>1</v>
      </c>
    </row>
    <row r="11" spans="1:38">
      <c r="A11" s="9" t="s">
        <v>4</v>
      </c>
      <c r="B11" s="9" t="s">
        <v>5</v>
      </c>
      <c r="C11" s="1" t="s">
        <v>1</v>
      </c>
      <c r="D11" s="1" t="s">
        <v>1</v>
      </c>
      <c r="E11" s="1" t="s">
        <v>1</v>
      </c>
      <c r="F11" s="1" t="s">
        <v>1</v>
      </c>
      <c r="G11" s="1" t="s">
        <v>1</v>
      </c>
      <c r="H11" s="1" t="s">
        <v>1</v>
      </c>
      <c r="I11" s="1" t="s">
        <v>1</v>
      </c>
      <c r="J11" s="1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1</v>
      </c>
      <c r="P11" s="1" t="s">
        <v>1</v>
      </c>
      <c r="Q11" s="1" t="s">
        <v>1</v>
      </c>
      <c r="R11" s="1" t="s">
        <v>1</v>
      </c>
      <c r="S11" s="1" t="s">
        <v>1</v>
      </c>
      <c r="T11" s="1" t="s">
        <v>1</v>
      </c>
      <c r="U11" s="1" t="s">
        <v>1</v>
      </c>
      <c r="V11" s="1" t="s">
        <v>1</v>
      </c>
      <c r="W11" s="1" t="s">
        <v>1</v>
      </c>
      <c r="X11" s="1" t="s">
        <v>1</v>
      </c>
      <c r="Y11" s="1" t="s">
        <v>1</v>
      </c>
      <c r="Z11" s="1" t="s">
        <v>1</v>
      </c>
    </row>
    <row r="12" spans="1:38" ht="24">
      <c r="A12" s="9" t="s">
        <v>6</v>
      </c>
      <c r="B12" s="9" t="s">
        <v>7</v>
      </c>
      <c r="C12" s="9" t="s">
        <v>8</v>
      </c>
      <c r="D12" s="9" t="s">
        <v>9</v>
      </c>
      <c r="E12" s="9" t="s">
        <v>10</v>
      </c>
      <c r="F12" s="9" t="s">
        <v>11</v>
      </c>
      <c r="G12" s="9" t="s">
        <v>12</v>
      </c>
      <c r="H12" s="9" t="s">
        <v>13</v>
      </c>
      <c r="I12" s="9" t="s">
        <v>14</v>
      </c>
      <c r="J12" s="9" t="s">
        <v>15</v>
      </c>
      <c r="K12" s="9" t="s">
        <v>16</v>
      </c>
      <c r="L12" s="9" t="s">
        <v>17</v>
      </c>
      <c r="M12" s="9" t="s">
        <v>18</v>
      </c>
      <c r="N12" s="9" t="s">
        <v>19</v>
      </c>
      <c r="O12" s="9" t="s">
        <v>20</v>
      </c>
      <c r="P12" s="9" t="s">
        <v>21</v>
      </c>
      <c r="Q12" s="9" t="s">
        <v>22</v>
      </c>
      <c r="R12" s="9" t="s">
        <v>23</v>
      </c>
      <c r="S12" s="9" t="s">
        <v>24</v>
      </c>
      <c r="T12" s="9" t="s">
        <v>25</v>
      </c>
      <c r="U12" s="9" t="s">
        <v>26</v>
      </c>
      <c r="V12" s="9" t="s">
        <v>27</v>
      </c>
      <c r="W12" s="9" t="s">
        <v>28</v>
      </c>
      <c r="X12" s="9" t="s">
        <v>29</v>
      </c>
      <c r="Y12" s="9" t="s">
        <v>30</v>
      </c>
      <c r="Z12" s="9" t="s">
        <v>31</v>
      </c>
    </row>
    <row r="13" spans="1:38">
      <c r="A13" s="10" t="s">
        <v>32</v>
      </c>
      <c r="B13" s="11" t="s">
        <v>33</v>
      </c>
      <c r="C13" s="12" t="s">
        <v>71</v>
      </c>
      <c r="D13" s="10" t="s">
        <v>34</v>
      </c>
      <c r="E13" s="10" t="s">
        <v>35</v>
      </c>
      <c r="F13" s="10" t="s">
        <v>36</v>
      </c>
      <c r="G13" s="10" t="s">
        <v>35</v>
      </c>
      <c r="H13" s="10" t="s">
        <v>35</v>
      </c>
      <c r="I13" s="10" t="s">
        <v>35</v>
      </c>
      <c r="J13" s="10"/>
      <c r="K13" s="10"/>
      <c r="L13" s="10" t="s">
        <v>37</v>
      </c>
      <c r="M13" s="10" t="s">
        <v>38</v>
      </c>
      <c r="N13" s="10" t="s">
        <v>39</v>
      </c>
      <c r="O13" s="11" t="s">
        <v>72</v>
      </c>
      <c r="P13" s="13">
        <v>2610710635</v>
      </c>
      <c r="Q13" s="13">
        <v>0</v>
      </c>
      <c r="R13" s="13">
        <v>1000000</v>
      </c>
      <c r="S13" s="13">
        <v>2609710635</v>
      </c>
      <c r="T13" s="13">
        <v>0</v>
      </c>
      <c r="U13" s="13">
        <v>2609710635</v>
      </c>
      <c r="V13" s="13">
        <v>0</v>
      </c>
      <c r="W13" s="13">
        <v>2237076629</v>
      </c>
      <c r="X13" s="13">
        <v>2237076629</v>
      </c>
      <c r="Y13" s="13">
        <v>2237076629</v>
      </c>
      <c r="Z13" s="13">
        <v>2237076629</v>
      </c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  <row r="14" spans="1:38">
      <c r="A14" s="10" t="s">
        <v>32</v>
      </c>
      <c r="B14" s="11" t="s">
        <v>33</v>
      </c>
      <c r="C14" s="12" t="s">
        <v>73</v>
      </c>
      <c r="D14" s="10" t="s">
        <v>34</v>
      </c>
      <c r="E14" s="10" t="s">
        <v>35</v>
      </c>
      <c r="F14" s="10" t="s">
        <v>36</v>
      </c>
      <c r="G14" s="10" t="s">
        <v>35</v>
      </c>
      <c r="H14" s="10" t="s">
        <v>35</v>
      </c>
      <c r="I14" s="10" t="s">
        <v>45</v>
      </c>
      <c r="J14" s="10"/>
      <c r="K14" s="10"/>
      <c r="L14" s="10" t="s">
        <v>37</v>
      </c>
      <c r="M14" s="10" t="s">
        <v>38</v>
      </c>
      <c r="N14" s="10" t="s">
        <v>39</v>
      </c>
      <c r="O14" s="11" t="s">
        <v>74</v>
      </c>
      <c r="P14" s="13">
        <v>216866389</v>
      </c>
      <c r="Q14" s="13">
        <v>0</v>
      </c>
      <c r="R14" s="13">
        <v>9941573</v>
      </c>
      <c r="S14" s="13">
        <v>206924816</v>
      </c>
      <c r="T14" s="13">
        <v>0</v>
      </c>
      <c r="U14" s="13">
        <v>206924816</v>
      </c>
      <c r="V14" s="13">
        <v>0</v>
      </c>
      <c r="W14" s="13">
        <v>123529986</v>
      </c>
      <c r="X14" s="13">
        <v>123529986</v>
      </c>
      <c r="Y14" s="13">
        <v>123529986</v>
      </c>
      <c r="Z14" s="13">
        <v>123529986</v>
      </c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</row>
    <row r="15" spans="1:38" ht="22.5">
      <c r="A15" s="10" t="s">
        <v>32</v>
      </c>
      <c r="B15" s="11" t="s">
        <v>33</v>
      </c>
      <c r="C15" s="12" t="s">
        <v>75</v>
      </c>
      <c r="D15" s="10" t="s">
        <v>34</v>
      </c>
      <c r="E15" s="10" t="s">
        <v>35</v>
      </c>
      <c r="F15" s="10" t="s">
        <v>36</v>
      </c>
      <c r="G15" s="10" t="s">
        <v>35</v>
      </c>
      <c r="H15" s="10" t="s">
        <v>35</v>
      </c>
      <c r="I15" s="10" t="s">
        <v>40</v>
      </c>
      <c r="J15" s="10"/>
      <c r="K15" s="10"/>
      <c r="L15" s="10" t="s">
        <v>37</v>
      </c>
      <c r="M15" s="10" t="s">
        <v>38</v>
      </c>
      <c r="N15" s="10" t="s">
        <v>39</v>
      </c>
      <c r="O15" s="11" t="s">
        <v>76</v>
      </c>
      <c r="P15" s="13">
        <v>1316320</v>
      </c>
      <c r="Q15" s="13">
        <v>1547975</v>
      </c>
      <c r="R15" s="13">
        <v>0</v>
      </c>
      <c r="S15" s="13">
        <v>2864295</v>
      </c>
      <c r="T15" s="13">
        <v>0</v>
      </c>
      <c r="U15" s="13">
        <v>2864295</v>
      </c>
      <c r="V15" s="13">
        <v>0</v>
      </c>
      <c r="W15" s="13">
        <v>2302976</v>
      </c>
      <c r="X15" s="13">
        <v>2302976</v>
      </c>
      <c r="Y15" s="13">
        <v>2302976</v>
      </c>
      <c r="Z15" s="13">
        <v>2302976</v>
      </c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</row>
    <row r="16" spans="1:38">
      <c r="A16" s="10" t="s">
        <v>32</v>
      </c>
      <c r="B16" s="11" t="s">
        <v>33</v>
      </c>
      <c r="C16" s="12" t="s">
        <v>77</v>
      </c>
      <c r="D16" s="10" t="s">
        <v>34</v>
      </c>
      <c r="E16" s="10" t="s">
        <v>35</v>
      </c>
      <c r="F16" s="10" t="s">
        <v>36</v>
      </c>
      <c r="G16" s="10" t="s">
        <v>35</v>
      </c>
      <c r="H16" s="10" t="s">
        <v>40</v>
      </c>
      <c r="I16" s="10" t="s">
        <v>35</v>
      </c>
      <c r="J16" s="10"/>
      <c r="K16" s="10"/>
      <c r="L16" s="10" t="s">
        <v>37</v>
      </c>
      <c r="M16" s="10" t="s">
        <v>38</v>
      </c>
      <c r="N16" s="10" t="s">
        <v>39</v>
      </c>
      <c r="O16" s="11" t="s">
        <v>78</v>
      </c>
      <c r="P16" s="13">
        <v>106940874</v>
      </c>
      <c r="Q16" s="13">
        <v>14480797</v>
      </c>
      <c r="R16" s="13">
        <v>105444151</v>
      </c>
      <c r="S16" s="13">
        <v>15977520</v>
      </c>
      <c r="T16" s="13">
        <v>0</v>
      </c>
      <c r="U16" s="13">
        <v>15977520</v>
      </c>
      <c r="V16" s="13">
        <v>0</v>
      </c>
      <c r="W16" s="13">
        <v>14805835</v>
      </c>
      <c r="X16" s="13">
        <v>14805835</v>
      </c>
      <c r="Y16" s="13">
        <v>14805835</v>
      </c>
      <c r="Z16" s="13">
        <v>14805835</v>
      </c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</row>
    <row r="17" spans="1:38">
      <c r="A17" s="10" t="s">
        <v>32</v>
      </c>
      <c r="B17" s="11" t="s">
        <v>33</v>
      </c>
      <c r="C17" s="12" t="s">
        <v>79</v>
      </c>
      <c r="D17" s="10" t="s">
        <v>34</v>
      </c>
      <c r="E17" s="10" t="s">
        <v>35</v>
      </c>
      <c r="F17" s="10" t="s">
        <v>36</v>
      </c>
      <c r="G17" s="10" t="s">
        <v>35</v>
      </c>
      <c r="H17" s="10" t="s">
        <v>40</v>
      </c>
      <c r="I17" s="10" t="s">
        <v>45</v>
      </c>
      <c r="J17" s="10"/>
      <c r="K17" s="10"/>
      <c r="L17" s="10" t="s">
        <v>37</v>
      </c>
      <c r="M17" s="10" t="s">
        <v>38</v>
      </c>
      <c r="N17" s="10" t="s">
        <v>39</v>
      </c>
      <c r="O17" s="11" t="s">
        <v>80</v>
      </c>
      <c r="P17" s="13">
        <v>18238040</v>
      </c>
      <c r="Q17" s="13">
        <v>105444151</v>
      </c>
      <c r="R17" s="13">
        <v>14480797</v>
      </c>
      <c r="S17" s="13">
        <v>109201394</v>
      </c>
      <c r="T17" s="13">
        <v>0</v>
      </c>
      <c r="U17" s="13">
        <v>109201394</v>
      </c>
      <c r="V17" s="13">
        <v>0</v>
      </c>
      <c r="W17" s="13">
        <v>97565495</v>
      </c>
      <c r="X17" s="13">
        <v>97565495</v>
      </c>
      <c r="Y17" s="13">
        <v>97565495</v>
      </c>
      <c r="Z17" s="13">
        <v>97565495</v>
      </c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</row>
    <row r="18" spans="1:38" ht="22.5">
      <c r="A18" s="10" t="s">
        <v>32</v>
      </c>
      <c r="B18" s="11" t="s">
        <v>33</v>
      </c>
      <c r="C18" s="12" t="s">
        <v>81</v>
      </c>
      <c r="D18" s="10" t="s">
        <v>34</v>
      </c>
      <c r="E18" s="10" t="s">
        <v>35</v>
      </c>
      <c r="F18" s="10" t="s">
        <v>36</v>
      </c>
      <c r="G18" s="10" t="s">
        <v>35</v>
      </c>
      <c r="H18" s="10" t="s">
        <v>41</v>
      </c>
      <c r="I18" s="10" t="s">
        <v>45</v>
      </c>
      <c r="J18" s="10"/>
      <c r="K18" s="10"/>
      <c r="L18" s="10" t="s">
        <v>37</v>
      </c>
      <c r="M18" s="10" t="s">
        <v>38</v>
      </c>
      <c r="N18" s="10" t="s">
        <v>39</v>
      </c>
      <c r="O18" s="11" t="s">
        <v>82</v>
      </c>
      <c r="P18" s="13">
        <v>87484230</v>
      </c>
      <c r="Q18" s="13">
        <v>0</v>
      </c>
      <c r="R18" s="13">
        <v>0</v>
      </c>
      <c r="S18" s="13">
        <v>87484230</v>
      </c>
      <c r="T18" s="13">
        <v>0</v>
      </c>
      <c r="U18" s="13">
        <v>87484230</v>
      </c>
      <c r="V18" s="13">
        <v>0</v>
      </c>
      <c r="W18" s="13">
        <v>79076067</v>
      </c>
      <c r="X18" s="13">
        <v>79076067</v>
      </c>
      <c r="Y18" s="13">
        <v>79076067</v>
      </c>
      <c r="Z18" s="13">
        <v>79076067</v>
      </c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</row>
    <row r="19" spans="1:38" ht="22.5">
      <c r="A19" s="10" t="s">
        <v>32</v>
      </c>
      <c r="B19" s="11" t="s">
        <v>33</v>
      </c>
      <c r="C19" s="12" t="s">
        <v>83</v>
      </c>
      <c r="D19" s="10" t="s">
        <v>34</v>
      </c>
      <c r="E19" s="10" t="s">
        <v>35</v>
      </c>
      <c r="F19" s="10" t="s">
        <v>36</v>
      </c>
      <c r="G19" s="10" t="s">
        <v>35</v>
      </c>
      <c r="H19" s="10" t="s">
        <v>41</v>
      </c>
      <c r="I19" s="10" t="s">
        <v>41</v>
      </c>
      <c r="J19" s="10"/>
      <c r="K19" s="10"/>
      <c r="L19" s="10" t="s">
        <v>37</v>
      </c>
      <c r="M19" s="10" t="s">
        <v>38</v>
      </c>
      <c r="N19" s="10" t="s">
        <v>39</v>
      </c>
      <c r="O19" s="11" t="s">
        <v>84</v>
      </c>
      <c r="P19" s="13">
        <v>15678529</v>
      </c>
      <c r="Q19" s="13">
        <v>0</v>
      </c>
      <c r="R19" s="13">
        <v>0</v>
      </c>
      <c r="S19" s="13">
        <v>15678529</v>
      </c>
      <c r="T19" s="13">
        <v>0</v>
      </c>
      <c r="U19" s="13">
        <v>15678529</v>
      </c>
      <c r="V19" s="13">
        <v>0</v>
      </c>
      <c r="W19" s="13">
        <v>11333855</v>
      </c>
      <c r="X19" s="13">
        <v>11333855</v>
      </c>
      <c r="Y19" s="13">
        <v>11333855</v>
      </c>
      <c r="Z19" s="13">
        <v>11333855</v>
      </c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</row>
    <row r="20" spans="1:38">
      <c r="A20" s="10" t="s">
        <v>32</v>
      </c>
      <c r="B20" s="11" t="s">
        <v>33</v>
      </c>
      <c r="C20" s="12" t="s">
        <v>85</v>
      </c>
      <c r="D20" s="10" t="s">
        <v>34</v>
      </c>
      <c r="E20" s="10" t="s">
        <v>35</v>
      </c>
      <c r="F20" s="10" t="s">
        <v>36</v>
      </c>
      <c r="G20" s="10" t="s">
        <v>35</v>
      </c>
      <c r="H20" s="10" t="s">
        <v>41</v>
      </c>
      <c r="I20" s="10" t="s">
        <v>86</v>
      </c>
      <c r="J20" s="10"/>
      <c r="K20" s="10"/>
      <c r="L20" s="10" t="s">
        <v>37</v>
      </c>
      <c r="M20" s="10" t="s">
        <v>38</v>
      </c>
      <c r="N20" s="10" t="s">
        <v>39</v>
      </c>
      <c r="O20" s="11" t="s">
        <v>87</v>
      </c>
      <c r="P20" s="13">
        <v>24434760</v>
      </c>
      <c r="Q20" s="13">
        <v>0</v>
      </c>
      <c r="R20" s="13">
        <v>0</v>
      </c>
      <c r="S20" s="13">
        <v>24434760</v>
      </c>
      <c r="T20" s="13">
        <v>0</v>
      </c>
      <c r="U20" s="13">
        <v>24434760</v>
      </c>
      <c r="V20" s="13">
        <v>0</v>
      </c>
      <c r="W20" s="13">
        <v>21161576</v>
      </c>
      <c r="X20" s="13">
        <v>21161576</v>
      </c>
      <c r="Y20" s="13">
        <v>21161576</v>
      </c>
      <c r="Z20" s="13">
        <v>21161576</v>
      </c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</row>
    <row r="21" spans="1:38">
      <c r="A21" s="10" t="s">
        <v>32</v>
      </c>
      <c r="B21" s="11" t="s">
        <v>33</v>
      </c>
      <c r="C21" s="12" t="s">
        <v>88</v>
      </c>
      <c r="D21" s="10" t="s">
        <v>34</v>
      </c>
      <c r="E21" s="10" t="s">
        <v>35</v>
      </c>
      <c r="F21" s="10" t="s">
        <v>36</v>
      </c>
      <c r="G21" s="10" t="s">
        <v>35</v>
      </c>
      <c r="H21" s="10" t="s">
        <v>41</v>
      </c>
      <c r="I21" s="10" t="s">
        <v>89</v>
      </c>
      <c r="J21" s="10"/>
      <c r="K21" s="10"/>
      <c r="L21" s="10" t="s">
        <v>37</v>
      </c>
      <c r="M21" s="10" t="s">
        <v>38</v>
      </c>
      <c r="N21" s="10" t="s">
        <v>39</v>
      </c>
      <c r="O21" s="11" t="s">
        <v>90</v>
      </c>
      <c r="P21" s="13">
        <v>31080000</v>
      </c>
      <c r="Q21" s="13">
        <v>0</v>
      </c>
      <c r="R21" s="13">
        <v>0</v>
      </c>
      <c r="S21" s="13">
        <v>31080000</v>
      </c>
      <c r="T21" s="13">
        <v>0</v>
      </c>
      <c r="U21" s="13">
        <v>31080000</v>
      </c>
      <c r="V21" s="13">
        <v>0</v>
      </c>
      <c r="W21" s="13">
        <v>26746138</v>
      </c>
      <c r="X21" s="13">
        <v>26746138</v>
      </c>
      <c r="Y21" s="13">
        <v>26746138</v>
      </c>
      <c r="Z21" s="13">
        <v>26746138</v>
      </c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</row>
    <row r="22" spans="1:38">
      <c r="A22" s="10" t="s">
        <v>32</v>
      </c>
      <c r="B22" s="11" t="s">
        <v>33</v>
      </c>
      <c r="C22" s="12" t="s">
        <v>91</v>
      </c>
      <c r="D22" s="10" t="s">
        <v>34</v>
      </c>
      <c r="E22" s="10" t="s">
        <v>35</v>
      </c>
      <c r="F22" s="10" t="s">
        <v>36</v>
      </c>
      <c r="G22" s="10" t="s">
        <v>35</v>
      </c>
      <c r="H22" s="10" t="s">
        <v>41</v>
      </c>
      <c r="I22" s="10" t="s">
        <v>92</v>
      </c>
      <c r="J22" s="10"/>
      <c r="K22" s="10"/>
      <c r="L22" s="10" t="s">
        <v>37</v>
      </c>
      <c r="M22" s="10" t="s">
        <v>38</v>
      </c>
      <c r="N22" s="10" t="s">
        <v>39</v>
      </c>
      <c r="O22" s="11" t="s">
        <v>93</v>
      </c>
      <c r="P22" s="13">
        <v>140520964</v>
      </c>
      <c r="Q22" s="13">
        <v>0</v>
      </c>
      <c r="R22" s="13">
        <v>14033789</v>
      </c>
      <c r="S22" s="13">
        <v>126487175</v>
      </c>
      <c r="T22" s="13">
        <v>0</v>
      </c>
      <c r="U22" s="13">
        <v>126487175</v>
      </c>
      <c r="V22" s="13">
        <v>0</v>
      </c>
      <c r="W22" s="13">
        <v>126487175</v>
      </c>
      <c r="X22" s="13">
        <v>126487175</v>
      </c>
      <c r="Y22" s="13">
        <v>126487175</v>
      </c>
      <c r="Z22" s="13">
        <v>126487175</v>
      </c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</row>
    <row r="23" spans="1:38">
      <c r="A23" s="10" t="s">
        <v>32</v>
      </c>
      <c r="B23" s="11" t="s">
        <v>33</v>
      </c>
      <c r="C23" s="12" t="s">
        <v>94</v>
      </c>
      <c r="D23" s="10" t="s">
        <v>34</v>
      </c>
      <c r="E23" s="10" t="s">
        <v>35</v>
      </c>
      <c r="F23" s="10" t="s">
        <v>36</v>
      </c>
      <c r="G23" s="10" t="s">
        <v>35</v>
      </c>
      <c r="H23" s="10" t="s">
        <v>41</v>
      </c>
      <c r="I23" s="10" t="s">
        <v>95</v>
      </c>
      <c r="J23" s="10"/>
      <c r="K23" s="10"/>
      <c r="L23" s="10" t="s">
        <v>37</v>
      </c>
      <c r="M23" s="10" t="s">
        <v>38</v>
      </c>
      <c r="N23" s="10" t="s">
        <v>39</v>
      </c>
      <c r="O23" s="11" t="s">
        <v>96</v>
      </c>
      <c r="P23" s="13">
        <v>129291038</v>
      </c>
      <c r="Q23" s="13">
        <v>0</v>
      </c>
      <c r="R23" s="13">
        <v>0</v>
      </c>
      <c r="S23" s="13">
        <v>129291038</v>
      </c>
      <c r="T23" s="13">
        <v>0</v>
      </c>
      <c r="U23" s="13">
        <v>129291038</v>
      </c>
      <c r="V23" s="13">
        <v>0</v>
      </c>
      <c r="W23" s="13">
        <v>93377764</v>
      </c>
      <c r="X23" s="13">
        <v>93377764</v>
      </c>
      <c r="Y23" s="13">
        <v>93377764</v>
      </c>
      <c r="Z23" s="13">
        <v>93377764</v>
      </c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</row>
    <row r="24" spans="1:38">
      <c r="A24" s="10" t="s">
        <v>32</v>
      </c>
      <c r="B24" s="11" t="s">
        <v>33</v>
      </c>
      <c r="C24" s="12" t="s">
        <v>97</v>
      </c>
      <c r="D24" s="10" t="s">
        <v>34</v>
      </c>
      <c r="E24" s="10" t="s">
        <v>35</v>
      </c>
      <c r="F24" s="10" t="s">
        <v>36</v>
      </c>
      <c r="G24" s="10" t="s">
        <v>35</v>
      </c>
      <c r="H24" s="10" t="s">
        <v>41</v>
      </c>
      <c r="I24" s="10" t="s">
        <v>98</v>
      </c>
      <c r="J24" s="10"/>
      <c r="K24" s="10"/>
      <c r="L24" s="10" t="s">
        <v>37</v>
      </c>
      <c r="M24" s="10" t="s">
        <v>38</v>
      </c>
      <c r="N24" s="10" t="s">
        <v>39</v>
      </c>
      <c r="O24" s="11" t="s">
        <v>99</v>
      </c>
      <c r="P24" s="13">
        <v>260627643</v>
      </c>
      <c r="Q24" s="13">
        <v>15192061</v>
      </c>
      <c r="R24" s="13">
        <v>0</v>
      </c>
      <c r="S24" s="13">
        <v>275819704</v>
      </c>
      <c r="T24" s="13">
        <v>0</v>
      </c>
      <c r="U24" s="13">
        <v>275819704</v>
      </c>
      <c r="V24" s="13">
        <v>0</v>
      </c>
      <c r="W24" s="13">
        <v>5638104</v>
      </c>
      <c r="X24" s="13">
        <v>5638104</v>
      </c>
      <c r="Y24" s="13">
        <v>5638104</v>
      </c>
      <c r="Z24" s="13">
        <v>5638104</v>
      </c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</row>
    <row r="25" spans="1:38">
      <c r="A25" s="10" t="s">
        <v>32</v>
      </c>
      <c r="B25" s="11" t="s">
        <v>33</v>
      </c>
      <c r="C25" s="12" t="s">
        <v>100</v>
      </c>
      <c r="D25" s="10" t="s">
        <v>34</v>
      </c>
      <c r="E25" s="10" t="s">
        <v>35</v>
      </c>
      <c r="F25" s="10" t="s">
        <v>36</v>
      </c>
      <c r="G25" s="10" t="s">
        <v>35</v>
      </c>
      <c r="H25" s="10" t="s">
        <v>41</v>
      </c>
      <c r="I25" s="10" t="s">
        <v>101</v>
      </c>
      <c r="J25" s="10"/>
      <c r="K25" s="10"/>
      <c r="L25" s="10" t="s">
        <v>37</v>
      </c>
      <c r="M25" s="10" t="s">
        <v>38</v>
      </c>
      <c r="N25" s="10" t="s">
        <v>39</v>
      </c>
      <c r="O25" s="11" t="s">
        <v>102</v>
      </c>
      <c r="P25" s="13">
        <v>77104508</v>
      </c>
      <c r="Q25" s="13">
        <v>0</v>
      </c>
      <c r="R25" s="13">
        <v>0</v>
      </c>
      <c r="S25" s="13">
        <v>77104508</v>
      </c>
      <c r="T25" s="13">
        <v>0</v>
      </c>
      <c r="U25" s="13">
        <v>77104508</v>
      </c>
      <c r="V25" s="13">
        <v>0</v>
      </c>
      <c r="W25" s="13">
        <v>59090277</v>
      </c>
      <c r="X25" s="13">
        <v>59090277</v>
      </c>
      <c r="Y25" s="13">
        <v>59090277</v>
      </c>
      <c r="Z25" s="13">
        <v>59090277</v>
      </c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</row>
    <row r="26" spans="1:38">
      <c r="A26" s="10" t="s">
        <v>32</v>
      </c>
      <c r="B26" s="11" t="s">
        <v>33</v>
      </c>
      <c r="C26" s="12" t="s">
        <v>103</v>
      </c>
      <c r="D26" s="10" t="s">
        <v>34</v>
      </c>
      <c r="E26" s="10" t="s">
        <v>35</v>
      </c>
      <c r="F26" s="10" t="s">
        <v>36</v>
      </c>
      <c r="G26" s="10" t="s">
        <v>35</v>
      </c>
      <c r="H26" s="10" t="s">
        <v>41</v>
      </c>
      <c r="I26" s="10" t="s">
        <v>104</v>
      </c>
      <c r="J26" s="10"/>
      <c r="K26" s="10"/>
      <c r="L26" s="10" t="s">
        <v>37</v>
      </c>
      <c r="M26" s="10" t="s">
        <v>38</v>
      </c>
      <c r="N26" s="10" t="s">
        <v>39</v>
      </c>
      <c r="O26" s="11" t="s">
        <v>105</v>
      </c>
      <c r="P26" s="13">
        <v>46099600</v>
      </c>
      <c r="Q26" s="13">
        <v>0</v>
      </c>
      <c r="R26" s="13">
        <v>1158272</v>
      </c>
      <c r="S26" s="13">
        <v>44941328</v>
      </c>
      <c r="T26" s="13">
        <v>0</v>
      </c>
      <c r="U26" s="13">
        <v>44941328</v>
      </c>
      <c r="V26" s="13">
        <v>0</v>
      </c>
      <c r="W26" s="13">
        <v>22470664</v>
      </c>
      <c r="X26" s="13">
        <v>22470664</v>
      </c>
      <c r="Y26" s="13">
        <v>22470664</v>
      </c>
      <c r="Z26" s="13">
        <v>22470664</v>
      </c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</row>
    <row r="27" spans="1:38">
      <c r="A27" s="10" t="s">
        <v>32</v>
      </c>
      <c r="B27" s="11" t="s">
        <v>33</v>
      </c>
      <c r="C27" s="12" t="s">
        <v>106</v>
      </c>
      <c r="D27" s="10" t="s">
        <v>34</v>
      </c>
      <c r="E27" s="10" t="s">
        <v>35</v>
      </c>
      <c r="F27" s="10" t="s">
        <v>36</v>
      </c>
      <c r="G27" s="10" t="s">
        <v>35</v>
      </c>
      <c r="H27" s="10" t="s">
        <v>42</v>
      </c>
      <c r="I27" s="10" t="s">
        <v>35</v>
      </c>
      <c r="J27" s="10"/>
      <c r="K27" s="10"/>
      <c r="L27" s="10" t="s">
        <v>37</v>
      </c>
      <c r="M27" s="10" t="s">
        <v>38</v>
      </c>
      <c r="N27" s="10" t="s">
        <v>39</v>
      </c>
      <c r="O27" s="11" t="s">
        <v>107</v>
      </c>
      <c r="P27" s="13">
        <v>21753249</v>
      </c>
      <c r="Q27" s="13">
        <v>0</v>
      </c>
      <c r="R27" s="13">
        <v>0</v>
      </c>
      <c r="S27" s="13">
        <v>21753249</v>
      </c>
      <c r="T27" s="13">
        <v>0</v>
      </c>
      <c r="U27" s="13">
        <v>21753249</v>
      </c>
      <c r="V27" s="13">
        <v>0</v>
      </c>
      <c r="W27" s="13">
        <v>14099337</v>
      </c>
      <c r="X27" s="13">
        <v>14099337</v>
      </c>
      <c r="Y27" s="13">
        <v>14099337</v>
      </c>
      <c r="Z27" s="13">
        <v>14099337</v>
      </c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1:38" ht="22.5">
      <c r="A28" s="10" t="s">
        <v>32</v>
      </c>
      <c r="B28" s="11" t="s">
        <v>33</v>
      </c>
      <c r="C28" s="12" t="s">
        <v>108</v>
      </c>
      <c r="D28" s="10" t="s">
        <v>34</v>
      </c>
      <c r="E28" s="10" t="s">
        <v>35</v>
      </c>
      <c r="F28" s="10" t="s">
        <v>36</v>
      </c>
      <c r="G28" s="10" t="s">
        <v>35</v>
      </c>
      <c r="H28" s="10" t="s">
        <v>42</v>
      </c>
      <c r="I28" s="10" t="s">
        <v>47</v>
      </c>
      <c r="J28" s="10"/>
      <c r="K28" s="10"/>
      <c r="L28" s="10" t="s">
        <v>43</v>
      </c>
      <c r="M28" s="10" t="s">
        <v>44</v>
      </c>
      <c r="N28" s="10" t="s">
        <v>39</v>
      </c>
      <c r="O28" s="11" t="s">
        <v>109</v>
      </c>
      <c r="P28" s="13">
        <v>20269977</v>
      </c>
      <c r="Q28" s="13">
        <v>0</v>
      </c>
      <c r="R28" s="13">
        <v>0</v>
      </c>
      <c r="S28" s="13">
        <v>20269977</v>
      </c>
      <c r="T28" s="13">
        <v>0</v>
      </c>
      <c r="U28" s="13">
        <v>20269977</v>
      </c>
      <c r="V28" s="13">
        <v>0</v>
      </c>
      <c r="W28" s="13">
        <v>13617199</v>
      </c>
      <c r="X28" s="13">
        <v>13617199</v>
      </c>
      <c r="Y28" s="13">
        <v>13617199</v>
      </c>
      <c r="Z28" s="13">
        <v>13617199</v>
      </c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</row>
    <row r="29" spans="1:38">
      <c r="A29" s="10" t="s">
        <v>32</v>
      </c>
      <c r="B29" s="11" t="s">
        <v>33</v>
      </c>
      <c r="C29" s="12" t="s">
        <v>110</v>
      </c>
      <c r="D29" s="10" t="s">
        <v>34</v>
      </c>
      <c r="E29" s="10" t="s">
        <v>35</v>
      </c>
      <c r="F29" s="10" t="s">
        <v>36</v>
      </c>
      <c r="G29" s="10" t="s">
        <v>45</v>
      </c>
      <c r="H29" s="10" t="s">
        <v>86</v>
      </c>
      <c r="I29" s="10"/>
      <c r="J29" s="10"/>
      <c r="K29" s="10"/>
      <c r="L29" s="10" t="s">
        <v>37</v>
      </c>
      <c r="M29" s="10" t="s">
        <v>38</v>
      </c>
      <c r="N29" s="10" t="s">
        <v>39</v>
      </c>
      <c r="O29" s="11" t="s">
        <v>111</v>
      </c>
      <c r="P29" s="13">
        <v>34539922</v>
      </c>
      <c r="Q29" s="13">
        <v>0</v>
      </c>
      <c r="R29" s="13">
        <v>0</v>
      </c>
      <c r="S29" s="13">
        <v>34539922</v>
      </c>
      <c r="T29" s="13">
        <v>0</v>
      </c>
      <c r="U29" s="13">
        <v>34539922</v>
      </c>
      <c r="V29" s="13">
        <v>0</v>
      </c>
      <c r="W29" s="13">
        <v>34539922</v>
      </c>
      <c r="X29" s="13">
        <v>33000000</v>
      </c>
      <c r="Y29" s="13">
        <v>33000000</v>
      </c>
      <c r="Z29" s="13">
        <v>33000000</v>
      </c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</row>
    <row r="30" spans="1:38">
      <c r="A30" s="10" t="s">
        <v>32</v>
      </c>
      <c r="B30" s="11" t="s">
        <v>33</v>
      </c>
      <c r="C30" s="12" t="s">
        <v>110</v>
      </c>
      <c r="D30" s="10" t="s">
        <v>34</v>
      </c>
      <c r="E30" s="10" t="s">
        <v>35</v>
      </c>
      <c r="F30" s="10" t="s">
        <v>36</v>
      </c>
      <c r="G30" s="10" t="s">
        <v>45</v>
      </c>
      <c r="H30" s="10" t="s">
        <v>86</v>
      </c>
      <c r="I30" s="10"/>
      <c r="J30" s="10"/>
      <c r="K30" s="10"/>
      <c r="L30" s="10" t="s">
        <v>43</v>
      </c>
      <c r="M30" s="10" t="s">
        <v>44</v>
      </c>
      <c r="N30" s="10" t="s">
        <v>39</v>
      </c>
      <c r="O30" s="11" t="s">
        <v>111</v>
      </c>
      <c r="P30" s="13">
        <v>200000000</v>
      </c>
      <c r="Q30" s="13">
        <v>2619078</v>
      </c>
      <c r="R30" s="13">
        <v>3050000</v>
      </c>
      <c r="S30" s="13">
        <v>199569078</v>
      </c>
      <c r="T30" s="13">
        <v>0</v>
      </c>
      <c r="U30" s="13">
        <v>199569078</v>
      </c>
      <c r="V30" s="13">
        <v>0</v>
      </c>
      <c r="W30" s="13">
        <v>199569078</v>
      </c>
      <c r="X30" s="13">
        <v>161192866</v>
      </c>
      <c r="Y30" s="13">
        <v>161192866</v>
      </c>
      <c r="Z30" s="13">
        <v>161192866</v>
      </c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</row>
    <row r="31" spans="1:38" ht="22.5">
      <c r="A31" s="10" t="s">
        <v>32</v>
      </c>
      <c r="B31" s="11" t="s">
        <v>33</v>
      </c>
      <c r="C31" s="12" t="s">
        <v>112</v>
      </c>
      <c r="D31" s="10" t="s">
        <v>34</v>
      </c>
      <c r="E31" s="10" t="s">
        <v>35</v>
      </c>
      <c r="F31" s="10" t="s">
        <v>36</v>
      </c>
      <c r="G31" s="10" t="s">
        <v>45</v>
      </c>
      <c r="H31" s="10" t="s">
        <v>92</v>
      </c>
      <c r="I31" s="10"/>
      <c r="J31" s="10"/>
      <c r="K31" s="10"/>
      <c r="L31" s="10" t="s">
        <v>43</v>
      </c>
      <c r="M31" s="10" t="s">
        <v>44</v>
      </c>
      <c r="N31" s="10" t="s">
        <v>39</v>
      </c>
      <c r="O31" s="11" t="s">
        <v>113</v>
      </c>
      <c r="P31" s="13">
        <v>27109078</v>
      </c>
      <c r="Q31" s="13">
        <v>3050000</v>
      </c>
      <c r="R31" s="13">
        <v>2619078</v>
      </c>
      <c r="S31" s="13">
        <v>27540000</v>
      </c>
      <c r="T31" s="13">
        <v>0</v>
      </c>
      <c r="U31" s="13">
        <v>27540000</v>
      </c>
      <c r="V31" s="13">
        <v>0</v>
      </c>
      <c r="W31" s="13">
        <v>27540000</v>
      </c>
      <c r="X31" s="13">
        <v>23195000</v>
      </c>
      <c r="Y31" s="13">
        <v>23195000</v>
      </c>
      <c r="Z31" s="13">
        <v>23195000</v>
      </c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</row>
    <row r="32" spans="1:38" ht="22.5">
      <c r="A32" s="10" t="s">
        <v>32</v>
      </c>
      <c r="B32" s="11" t="s">
        <v>33</v>
      </c>
      <c r="C32" s="12" t="s">
        <v>114</v>
      </c>
      <c r="D32" s="10" t="s">
        <v>34</v>
      </c>
      <c r="E32" s="10" t="s">
        <v>35</v>
      </c>
      <c r="F32" s="10" t="s">
        <v>36</v>
      </c>
      <c r="G32" s="10" t="s">
        <v>41</v>
      </c>
      <c r="H32" s="10" t="s">
        <v>35</v>
      </c>
      <c r="I32" s="10" t="s">
        <v>35</v>
      </c>
      <c r="J32" s="10"/>
      <c r="K32" s="10"/>
      <c r="L32" s="10" t="s">
        <v>37</v>
      </c>
      <c r="M32" s="10" t="s">
        <v>38</v>
      </c>
      <c r="N32" s="10" t="s">
        <v>39</v>
      </c>
      <c r="O32" s="11" t="s">
        <v>115</v>
      </c>
      <c r="P32" s="13">
        <v>116020100</v>
      </c>
      <c r="Q32" s="13">
        <v>3147200</v>
      </c>
      <c r="R32" s="13">
        <v>24500</v>
      </c>
      <c r="S32" s="13">
        <v>119142800</v>
      </c>
      <c r="T32" s="13">
        <v>0</v>
      </c>
      <c r="U32" s="13">
        <v>119142800</v>
      </c>
      <c r="V32" s="13">
        <v>0</v>
      </c>
      <c r="W32" s="13">
        <v>119142800</v>
      </c>
      <c r="X32" s="13">
        <v>119142800</v>
      </c>
      <c r="Y32" s="13">
        <v>108736800</v>
      </c>
      <c r="Z32" s="13">
        <v>108736800</v>
      </c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</row>
    <row r="33" spans="1:38" ht="22.5">
      <c r="A33" s="10" t="s">
        <v>32</v>
      </c>
      <c r="B33" s="11" t="s">
        <v>33</v>
      </c>
      <c r="C33" s="12" t="s">
        <v>116</v>
      </c>
      <c r="D33" s="10" t="s">
        <v>34</v>
      </c>
      <c r="E33" s="10" t="s">
        <v>35</v>
      </c>
      <c r="F33" s="10" t="s">
        <v>36</v>
      </c>
      <c r="G33" s="10" t="s">
        <v>41</v>
      </c>
      <c r="H33" s="10" t="s">
        <v>35</v>
      </c>
      <c r="I33" s="10" t="s">
        <v>47</v>
      </c>
      <c r="J33" s="10"/>
      <c r="K33" s="10"/>
      <c r="L33" s="10" t="s">
        <v>37</v>
      </c>
      <c r="M33" s="10" t="s">
        <v>38</v>
      </c>
      <c r="N33" s="10" t="s">
        <v>39</v>
      </c>
      <c r="O33" s="11" t="s">
        <v>117</v>
      </c>
      <c r="P33" s="13">
        <v>145594493</v>
      </c>
      <c r="Q33" s="13">
        <v>1712800</v>
      </c>
      <c r="R33" s="13">
        <v>10314742</v>
      </c>
      <c r="S33" s="13">
        <v>136992551</v>
      </c>
      <c r="T33" s="13">
        <v>0</v>
      </c>
      <c r="U33" s="13">
        <v>136992551</v>
      </c>
      <c r="V33" s="13">
        <v>0</v>
      </c>
      <c r="W33" s="13">
        <v>136992551</v>
      </c>
      <c r="X33" s="13">
        <v>136992551</v>
      </c>
      <c r="Y33" s="13">
        <v>126393327</v>
      </c>
      <c r="Z33" s="13">
        <v>126393327</v>
      </c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</row>
    <row r="34" spans="1:38" ht="22.5">
      <c r="A34" s="10" t="s">
        <v>32</v>
      </c>
      <c r="B34" s="11" t="s">
        <v>33</v>
      </c>
      <c r="C34" s="12" t="s">
        <v>118</v>
      </c>
      <c r="D34" s="10" t="s">
        <v>34</v>
      </c>
      <c r="E34" s="10" t="s">
        <v>35</v>
      </c>
      <c r="F34" s="10" t="s">
        <v>36</v>
      </c>
      <c r="G34" s="10" t="s">
        <v>41</v>
      </c>
      <c r="H34" s="10" t="s">
        <v>35</v>
      </c>
      <c r="I34" s="10" t="s">
        <v>40</v>
      </c>
      <c r="J34" s="10"/>
      <c r="K34" s="10"/>
      <c r="L34" s="10" t="s">
        <v>37</v>
      </c>
      <c r="M34" s="10" t="s">
        <v>38</v>
      </c>
      <c r="N34" s="10" t="s">
        <v>39</v>
      </c>
      <c r="O34" s="11" t="s">
        <v>119</v>
      </c>
      <c r="P34" s="13">
        <v>215987440</v>
      </c>
      <c r="Q34" s="13">
        <v>10147574</v>
      </c>
      <c r="R34" s="13">
        <v>5000000</v>
      </c>
      <c r="S34" s="13">
        <v>221135014</v>
      </c>
      <c r="T34" s="13">
        <v>0</v>
      </c>
      <c r="U34" s="13">
        <v>221135014</v>
      </c>
      <c r="V34" s="13">
        <v>0</v>
      </c>
      <c r="W34" s="13">
        <v>221135014</v>
      </c>
      <c r="X34" s="13">
        <v>221135014</v>
      </c>
      <c r="Y34" s="13">
        <v>204569325</v>
      </c>
      <c r="Z34" s="13">
        <v>204569325</v>
      </c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</row>
    <row r="35" spans="1:38" ht="45">
      <c r="A35" s="10" t="s">
        <v>32</v>
      </c>
      <c r="B35" s="11" t="s">
        <v>33</v>
      </c>
      <c r="C35" s="12" t="s">
        <v>120</v>
      </c>
      <c r="D35" s="10" t="s">
        <v>34</v>
      </c>
      <c r="E35" s="10" t="s">
        <v>35</v>
      </c>
      <c r="F35" s="10" t="s">
        <v>36</v>
      </c>
      <c r="G35" s="10" t="s">
        <v>41</v>
      </c>
      <c r="H35" s="10" t="s">
        <v>35</v>
      </c>
      <c r="I35" s="10" t="s">
        <v>41</v>
      </c>
      <c r="J35" s="10"/>
      <c r="K35" s="10"/>
      <c r="L35" s="10" t="s">
        <v>37</v>
      </c>
      <c r="M35" s="10" t="s">
        <v>38</v>
      </c>
      <c r="N35" s="10" t="s">
        <v>39</v>
      </c>
      <c r="O35" s="11" t="s">
        <v>121</v>
      </c>
      <c r="P35" s="13">
        <v>26970643</v>
      </c>
      <c r="Q35" s="13">
        <v>1000</v>
      </c>
      <c r="R35" s="13">
        <v>1772477</v>
      </c>
      <c r="S35" s="13">
        <v>25199166</v>
      </c>
      <c r="T35" s="13">
        <v>0</v>
      </c>
      <c r="U35" s="13">
        <v>25199166</v>
      </c>
      <c r="V35" s="13">
        <v>0</v>
      </c>
      <c r="W35" s="13">
        <v>25199166</v>
      </c>
      <c r="X35" s="13">
        <v>25199166</v>
      </c>
      <c r="Y35" s="13">
        <v>22685166</v>
      </c>
      <c r="Z35" s="13">
        <v>22685166</v>
      </c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</row>
    <row r="36" spans="1:38">
      <c r="A36" s="10" t="s">
        <v>32</v>
      </c>
      <c r="B36" s="11" t="s">
        <v>33</v>
      </c>
      <c r="C36" s="12" t="s">
        <v>122</v>
      </c>
      <c r="D36" s="10" t="s">
        <v>34</v>
      </c>
      <c r="E36" s="10" t="s">
        <v>35</v>
      </c>
      <c r="F36" s="10" t="s">
        <v>36</v>
      </c>
      <c r="G36" s="10" t="s">
        <v>41</v>
      </c>
      <c r="H36" s="10" t="s">
        <v>45</v>
      </c>
      <c r="I36" s="10" t="s">
        <v>45</v>
      </c>
      <c r="J36" s="10"/>
      <c r="K36" s="10"/>
      <c r="L36" s="10" t="s">
        <v>37</v>
      </c>
      <c r="M36" s="10" t="s">
        <v>38</v>
      </c>
      <c r="N36" s="10" t="s">
        <v>39</v>
      </c>
      <c r="O36" s="11" t="s">
        <v>123</v>
      </c>
      <c r="P36" s="13">
        <v>283076775</v>
      </c>
      <c r="Q36" s="13">
        <v>0</v>
      </c>
      <c r="R36" s="13">
        <v>24500620</v>
      </c>
      <c r="S36" s="13">
        <v>258576155</v>
      </c>
      <c r="T36" s="13">
        <v>0</v>
      </c>
      <c r="U36" s="13">
        <v>258576155</v>
      </c>
      <c r="V36" s="13">
        <v>0</v>
      </c>
      <c r="W36" s="13">
        <v>258576155</v>
      </c>
      <c r="X36" s="13">
        <v>245389010</v>
      </c>
      <c r="Y36" s="13">
        <v>245389010</v>
      </c>
      <c r="Z36" s="13">
        <v>245389010</v>
      </c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</row>
    <row r="37" spans="1:38" ht="22.5">
      <c r="A37" s="10" t="s">
        <v>32</v>
      </c>
      <c r="B37" s="11" t="s">
        <v>33</v>
      </c>
      <c r="C37" s="12" t="s">
        <v>124</v>
      </c>
      <c r="D37" s="10" t="s">
        <v>34</v>
      </c>
      <c r="E37" s="10" t="s">
        <v>35</v>
      </c>
      <c r="F37" s="10" t="s">
        <v>36</v>
      </c>
      <c r="G37" s="10" t="s">
        <v>41</v>
      </c>
      <c r="H37" s="10" t="s">
        <v>45</v>
      </c>
      <c r="I37" s="10" t="s">
        <v>47</v>
      </c>
      <c r="J37" s="10"/>
      <c r="K37" s="10"/>
      <c r="L37" s="10" t="s">
        <v>37</v>
      </c>
      <c r="M37" s="10" t="s">
        <v>38</v>
      </c>
      <c r="N37" s="10" t="s">
        <v>39</v>
      </c>
      <c r="O37" s="11" t="s">
        <v>125</v>
      </c>
      <c r="P37" s="13">
        <v>172034753</v>
      </c>
      <c r="Q37" s="13">
        <v>19699651</v>
      </c>
      <c r="R37" s="13">
        <v>0</v>
      </c>
      <c r="S37" s="13">
        <v>191734404</v>
      </c>
      <c r="T37" s="13">
        <v>0</v>
      </c>
      <c r="U37" s="13">
        <v>191734404</v>
      </c>
      <c r="V37" s="13">
        <v>0</v>
      </c>
      <c r="W37" s="13">
        <v>191734404</v>
      </c>
      <c r="X37" s="13">
        <v>191734404</v>
      </c>
      <c r="Y37" s="13">
        <v>191734404</v>
      </c>
      <c r="Z37" s="13">
        <v>191734404</v>
      </c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</row>
    <row r="38" spans="1:38" ht="22.5">
      <c r="A38" s="10" t="s">
        <v>32</v>
      </c>
      <c r="B38" s="11" t="s">
        <v>33</v>
      </c>
      <c r="C38" s="12" t="s">
        <v>126</v>
      </c>
      <c r="D38" s="10" t="s">
        <v>34</v>
      </c>
      <c r="E38" s="10" t="s">
        <v>35</v>
      </c>
      <c r="F38" s="10" t="s">
        <v>36</v>
      </c>
      <c r="G38" s="10" t="s">
        <v>41</v>
      </c>
      <c r="H38" s="10" t="s">
        <v>45</v>
      </c>
      <c r="I38" s="10" t="s">
        <v>54</v>
      </c>
      <c r="J38" s="10"/>
      <c r="K38" s="10"/>
      <c r="L38" s="10" t="s">
        <v>37</v>
      </c>
      <c r="M38" s="10" t="s">
        <v>38</v>
      </c>
      <c r="N38" s="10" t="s">
        <v>39</v>
      </c>
      <c r="O38" s="11" t="s">
        <v>127</v>
      </c>
      <c r="P38" s="13">
        <v>7018406</v>
      </c>
      <c r="Q38" s="13">
        <v>5000000</v>
      </c>
      <c r="R38" s="13">
        <v>2227424</v>
      </c>
      <c r="S38" s="13">
        <v>9790982</v>
      </c>
      <c r="T38" s="13">
        <v>0</v>
      </c>
      <c r="U38" s="13">
        <v>9790982</v>
      </c>
      <c r="V38" s="13">
        <v>0</v>
      </c>
      <c r="W38" s="13">
        <v>9790982</v>
      </c>
      <c r="X38" s="13">
        <v>9790982</v>
      </c>
      <c r="Y38" s="13">
        <v>8942337</v>
      </c>
      <c r="Z38" s="13">
        <v>8942337</v>
      </c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</row>
    <row r="39" spans="1:38">
      <c r="A39" s="10" t="s">
        <v>32</v>
      </c>
      <c r="B39" s="11" t="s">
        <v>33</v>
      </c>
      <c r="C39" s="12" t="s">
        <v>128</v>
      </c>
      <c r="D39" s="10" t="s">
        <v>34</v>
      </c>
      <c r="E39" s="10" t="s">
        <v>35</v>
      </c>
      <c r="F39" s="10" t="s">
        <v>36</v>
      </c>
      <c r="G39" s="10" t="s">
        <v>41</v>
      </c>
      <c r="H39" s="10" t="s">
        <v>54</v>
      </c>
      <c r="I39" s="10"/>
      <c r="J39" s="10"/>
      <c r="K39" s="10"/>
      <c r="L39" s="10" t="s">
        <v>37</v>
      </c>
      <c r="M39" s="10" t="s">
        <v>38</v>
      </c>
      <c r="N39" s="10" t="s">
        <v>39</v>
      </c>
      <c r="O39" s="11" t="s">
        <v>129</v>
      </c>
      <c r="P39" s="13">
        <v>86905300</v>
      </c>
      <c r="Q39" s="13">
        <v>2487100</v>
      </c>
      <c r="R39" s="13">
        <v>18400</v>
      </c>
      <c r="S39" s="13">
        <v>89374000</v>
      </c>
      <c r="T39" s="13">
        <v>0</v>
      </c>
      <c r="U39" s="13">
        <v>89374000</v>
      </c>
      <c r="V39" s="13">
        <v>0</v>
      </c>
      <c r="W39" s="13">
        <v>89374000</v>
      </c>
      <c r="X39" s="13">
        <v>89374000</v>
      </c>
      <c r="Y39" s="13">
        <v>81568400</v>
      </c>
      <c r="Z39" s="13">
        <v>81568400</v>
      </c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</row>
    <row r="40" spans="1:38">
      <c r="A40" s="10" t="s">
        <v>32</v>
      </c>
      <c r="B40" s="11" t="s">
        <v>33</v>
      </c>
      <c r="C40" s="12" t="s">
        <v>130</v>
      </c>
      <c r="D40" s="10" t="s">
        <v>34</v>
      </c>
      <c r="E40" s="10" t="s">
        <v>35</v>
      </c>
      <c r="F40" s="10" t="s">
        <v>36</v>
      </c>
      <c r="G40" s="10" t="s">
        <v>41</v>
      </c>
      <c r="H40" s="10" t="s">
        <v>131</v>
      </c>
      <c r="I40" s="10"/>
      <c r="J40" s="10"/>
      <c r="K40" s="10"/>
      <c r="L40" s="10" t="s">
        <v>37</v>
      </c>
      <c r="M40" s="10" t="s">
        <v>38</v>
      </c>
      <c r="N40" s="10" t="s">
        <v>39</v>
      </c>
      <c r="O40" s="11" t="s">
        <v>132</v>
      </c>
      <c r="P40" s="13">
        <v>57936600</v>
      </c>
      <c r="Q40" s="13">
        <v>1666800</v>
      </c>
      <c r="R40" s="13">
        <v>3962</v>
      </c>
      <c r="S40" s="13">
        <v>59599438</v>
      </c>
      <c r="T40" s="13">
        <v>0</v>
      </c>
      <c r="U40" s="13">
        <v>59599438</v>
      </c>
      <c r="V40" s="13">
        <v>0</v>
      </c>
      <c r="W40" s="13">
        <v>59591200</v>
      </c>
      <c r="X40" s="13">
        <v>59591200</v>
      </c>
      <c r="Y40" s="13">
        <v>54386300</v>
      </c>
      <c r="Z40" s="13">
        <v>54386300</v>
      </c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</row>
    <row r="41" spans="1:38" s="7" customFormat="1" ht="25.5">
      <c r="A41" s="15"/>
      <c r="B41" s="16"/>
      <c r="C41" s="17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6" t="s">
        <v>133</v>
      </c>
      <c r="P41" s="18">
        <f>SUM(P13:P40)</f>
        <v>5181610266</v>
      </c>
      <c r="Q41" s="18">
        <f t="shared" ref="Q41:Z41" si="0">SUM(Q13:Q40)</f>
        <v>186196187</v>
      </c>
      <c r="R41" s="18">
        <f t="shared" si="0"/>
        <v>195589785</v>
      </c>
      <c r="S41" s="18">
        <f t="shared" si="0"/>
        <v>5172216668</v>
      </c>
      <c r="T41" s="18">
        <f t="shared" si="0"/>
        <v>0</v>
      </c>
      <c r="U41" s="18">
        <f t="shared" si="0"/>
        <v>5172216668</v>
      </c>
      <c r="V41" s="18">
        <f t="shared" si="0"/>
        <v>0</v>
      </c>
      <c r="W41" s="18">
        <f t="shared" si="0"/>
        <v>4321564349</v>
      </c>
      <c r="X41" s="18">
        <f t="shared" si="0"/>
        <v>4264116070</v>
      </c>
      <c r="Y41" s="18">
        <f t="shared" si="0"/>
        <v>4210172012</v>
      </c>
      <c r="Z41" s="18">
        <f t="shared" si="0"/>
        <v>4210172012</v>
      </c>
    </row>
    <row r="42" spans="1:38">
      <c r="A42" s="10" t="s">
        <v>32</v>
      </c>
      <c r="B42" s="11" t="s">
        <v>33</v>
      </c>
      <c r="C42" s="12" t="s">
        <v>134</v>
      </c>
      <c r="D42" s="10" t="s">
        <v>34</v>
      </c>
      <c r="E42" s="10" t="s">
        <v>45</v>
      </c>
      <c r="F42" s="10" t="s">
        <v>36</v>
      </c>
      <c r="G42" s="10" t="s">
        <v>47</v>
      </c>
      <c r="H42" s="10" t="s">
        <v>135</v>
      </c>
      <c r="I42" s="10" t="s">
        <v>45</v>
      </c>
      <c r="J42" s="10"/>
      <c r="K42" s="10"/>
      <c r="L42" s="10" t="s">
        <v>37</v>
      </c>
      <c r="M42" s="10" t="s">
        <v>38</v>
      </c>
      <c r="N42" s="10" t="s">
        <v>39</v>
      </c>
      <c r="O42" s="11" t="s">
        <v>136</v>
      </c>
      <c r="P42" s="13">
        <v>591000</v>
      </c>
      <c r="Q42" s="13">
        <v>2668300</v>
      </c>
      <c r="R42" s="13">
        <v>0</v>
      </c>
      <c r="S42" s="13">
        <v>3259300</v>
      </c>
      <c r="T42" s="13">
        <v>0</v>
      </c>
      <c r="U42" s="13">
        <v>3259300</v>
      </c>
      <c r="V42" s="13">
        <v>0</v>
      </c>
      <c r="W42" s="13">
        <v>3259300</v>
      </c>
      <c r="X42" s="13">
        <v>3259300</v>
      </c>
      <c r="Y42" s="13">
        <v>609300</v>
      </c>
      <c r="Z42" s="13">
        <v>609300</v>
      </c>
      <c r="AA42" s="14"/>
      <c r="AB42" s="14"/>
      <c r="AC42" s="14"/>
      <c r="AD42" s="14"/>
    </row>
    <row r="43" spans="1:38">
      <c r="A43" s="10" t="s">
        <v>32</v>
      </c>
      <c r="B43" s="11" t="s">
        <v>33</v>
      </c>
      <c r="C43" s="12" t="s">
        <v>137</v>
      </c>
      <c r="D43" s="10" t="s">
        <v>34</v>
      </c>
      <c r="E43" s="10" t="s">
        <v>45</v>
      </c>
      <c r="F43" s="10" t="s">
        <v>36</v>
      </c>
      <c r="G43" s="10" t="s">
        <v>47</v>
      </c>
      <c r="H43" s="10" t="s">
        <v>135</v>
      </c>
      <c r="I43" s="10" t="s">
        <v>47</v>
      </c>
      <c r="J43" s="10"/>
      <c r="K43" s="10"/>
      <c r="L43" s="10" t="s">
        <v>37</v>
      </c>
      <c r="M43" s="10" t="s">
        <v>38</v>
      </c>
      <c r="N43" s="10" t="s">
        <v>39</v>
      </c>
      <c r="O43" s="11" t="s">
        <v>138</v>
      </c>
      <c r="P43" s="13">
        <v>23496621</v>
      </c>
      <c r="Q43" s="13">
        <v>0</v>
      </c>
      <c r="R43" s="13">
        <v>7593081</v>
      </c>
      <c r="S43" s="13">
        <v>15903540</v>
      </c>
      <c r="T43" s="13">
        <v>0</v>
      </c>
      <c r="U43" s="13">
        <v>15903540</v>
      </c>
      <c r="V43" s="13">
        <v>0</v>
      </c>
      <c r="W43" s="13">
        <v>15903540</v>
      </c>
      <c r="X43" s="13">
        <v>15903540</v>
      </c>
      <c r="Y43" s="13">
        <v>15903540</v>
      </c>
      <c r="Z43" s="13">
        <v>15903540</v>
      </c>
      <c r="AA43" s="14"/>
      <c r="AB43" s="14"/>
      <c r="AC43" s="14"/>
      <c r="AD43" s="14"/>
    </row>
    <row r="44" spans="1:38">
      <c r="A44" s="10" t="s">
        <v>32</v>
      </c>
      <c r="B44" s="11" t="s">
        <v>33</v>
      </c>
      <c r="C44" s="12" t="s">
        <v>139</v>
      </c>
      <c r="D44" s="10" t="s">
        <v>34</v>
      </c>
      <c r="E44" s="10" t="s">
        <v>45</v>
      </c>
      <c r="F44" s="10" t="s">
        <v>36</v>
      </c>
      <c r="G44" s="10" t="s">
        <v>47</v>
      </c>
      <c r="H44" s="10" t="s">
        <v>135</v>
      </c>
      <c r="I44" s="10" t="s">
        <v>140</v>
      </c>
      <c r="J44" s="10"/>
      <c r="K44" s="10"/>
      <c r="L44" s="10" t="s">
        <v>37</v>
      </c>
      <c r="M44" s="10" t="s">
        <v>38</v>
      </c>
      <c r="N44" s="10" t="s">
        <v>39</v>
      </c>
      <c r="O44" s="11" t="s">
        <v>141</v>
      </c>
      <c r="P44" s="13">
        <v>2000000</v>
      </c>
      <c r="Q44" s="13">
        <v>0</v>
      </c>
      <c r="R44" s="13">
        <v>1000000</v>
      </c>
      <c r="S44" s="13">
        <v>1000000</v>
      </c>
      <c r="T44" s="13">
        <v>0</v>
      </c>
      <c r="U44" s="13">
        <v>990327</v>
      </c>
      <c r="V44" s="13">
        <v>9673</v>
      </c>
      <c r="W44" s="13">
        <v>106327</v>
      </c>
      <c r="X44" s="13">
        <v>106327</v>
      </c>
      <c r="Y44" s="13">
        <v>106327</v>
      </c>
      <c r="Z44" s="13">
        <v>106327</v>
      </c>
      <c r="AA44" s="14"/>
      <c r="AB44" s="14"/>
      <c r="AC44" s="14"/>
      <c r="AD44" s="14"/>
    </row>
    <row r="45" spans="1:38">
      <c r="A45" s="10" t="s">
        <v>32</v>
      </c>
      <c r="B45" s="11" t="s">
        <v>33</v>
      </c>
      <c r="C45" s="12" t="s">
        <v>142</v>
      </c>
      <c r="D45" s="10" t="s">
        <v>34</v>
      </c>
      <c r="E45" s="10" t="s">
        <v>45</v>
      </c>
      <c r="F45" s="10" t="s">
        <v>36</v>
      </c>
      <c r="G45" s="10" t="s">
        <v>47</v>
      </c>
      <c r="H45" s="10" t="s">
        <v>135</v>
      </c>
      <c r="I45" s="10" t="s">
        <v>143</v>
      </c>
      <c r="J45" s="10"/>
      <c r="K45" s="10"/>
      <c r="L45" s="10" t="s">
        <v>37</v>
      </c>
      <c r="M45" s="10" t="s">
        <v>38</v>
      </c>
      <c r="N45" s="10" t="s">
        <v>39</v>
      </c>
      <c r="O45" s="11" t="s">
        <v>144</v>
      </c>
      <c r="P45" s="13">
        <v>3268724</v>
      </c>
      <c r="Q45" s="13">
        <v>0</v>
      </c>
      <c r="R45" s="13">
        <v>1075219</v>
      </c>
      <c r="S45" s="13">
        <v>2193505</v>
      </c>
      <c r="T45" s="13">
        <v>0</v>
      </c>
      <c r="U45" s="13">
        <v>2184500</v>
      </c>
      <c r="V45" s="13">
        <v>9005</v>
      </c>
      <c r="W45" s="13">
        <v>1052100</v>
      </c>
      <c r="X45" s="13">
        <v>1052100</v>
      </c>
      <c r="Y45" s="13">
        <v>1052100</v>
      </c>
      <c r="Z45" s="13">
        <v>1052100</v>
      </c>
      <c r="AA45" s="14"/>
      <c r="AB45" s="14"/>
      <c r="AC45" s="14"/>
      <c r="AD45" s="14"/>
    </row>
    <row r="46" spans="1:38">
      <c r="A46" s="10" t="s">
        <v>32</v>
      </c>
      <c r="B46" s="11" t="s">
        <v>33</v>
      </c>
      <c r="C46" s="12" t="s">
        <v>145</v>
      </c>
      <c r="D46" s="10" t="s">
        <v>34</v>
      </c>
      <c r="E46" s="10" t="s">
        <v>45</v>
      </c>
      <c r="F46" s="10" t="s">
        <v>36</v>
      </c>
      <c r="G46" s="10" t="s">
        <v>47</v>
      </c>
      <c r="H46" s="10" t="s">
        <v>146</v>
      </c>
      <c r="I46" s="10" t="s">
        <v>35</v>
      </c>
      <c r="J46" s="10"/>
      <c r="K46" s="10"/>
      <c r="L46" s="10" t="s">
        <v>37</v>
      </c>
      <c r="M46" s="10" t="s">
        <v>38</v>
      </c>
      <c r="N46" s="10" t="s">
        <v>39</v>
      </c>
      <c r="O46" s="11" t="s">
        <v>147</v>
      </c>
      <c r="P46" s="13">
        <v>102000</v>
      </c>
      <c r="Q46" s="13">
        <v>0</v>
      </c>
      <c r="R46" s="13">
        <v>91133</v>
      </c>
      <c r="S46" s="13">
        <v>10867</v>
      </c>
      <c r="T46" s="13">
        <v>0</v>
      </c>
      <c r="U46" s="13">
        <v>0</v>
      </c>
      <c r="V46" s="13">
        <v>10867</v>
      </c>
      <c r="W46" s="13">
        <v>0</v>
      </c>
      <c r="X46" s="13">
        <v>0</v>
      </c>
      <c r="Y46" s="13">
        <v>0</v>
      </c>
      <c r="Z46" s="13">
        <v>0</v>
      </c>
      <c r="AA46" s="14"/>
      <c r="AB46" s="14"/>
      <c r="AC46" s="14"/>
      <c r="AD46" s="14"/>
    </row>
    <row r="47" spans="1:38">
      <c r="A47" s="10" t="s">
        <v>32</v>
      </c>
      <c r="B47" s="11" t="s">
        <v>33</v>
      </c>
      <c r="C47" s="12" t="s">
        <v>148</v>
      </c>
      <c r="D47" s="10" t="s">
        <v>34</v>
      </c>
      <c r="E47" s="10" t="s">
        <v>45</v>
      </c>
      <c r="F47" s="10" t="s">
        <v>36</v>
      </c>
      <c r="G47" s="10" t="s">
        <v>47</v>
      </c>
      <c r="H47" s="10" t="s">
        <v>146</v>
      </c>
      <c r="I47" s="10" t="s">
        <v>45</v>
      </c>
      <c r="J47" s="10"/>
      <c r="K47" s="10"/>
      <c r="L47" s="10" t="s">
        <v>37</v>
      </c>
      <c r="M47" s="10" t="s">
        <v>38</v>
      </c>
      <c r="N47" s="10" t="s">
        <v>39</v>
      </c>
      <c r="O47" s="11" t="s">
        <v>149</v>
      </c>
      <c r="P47" s="13">
        <v>200000</v>
      </c>
      <c r="Q47" s="13">
        <v>0</v>
      </c>
      <c r="R47" s="13">
        <v>200000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4"/>
      <c r="AB47" s="14"/>
      <c r="AC47" s="14"/>
      <c r="AD47" s="14"/>
    </row>
    <row r="48" spans="1:38">
      <c r="A48" s="10" t="s">
        <v>32</v>
      </c>
      <c r="B48" s="11" t="s">
        <v>33</v>
      </c>
      <c r="C48" s="12" t="s">
        <v>150</v>
      </c>
      <c r="D48" s="10" t="s">
        <v>34</v>
      </c>
      <c r="E48" s="10" t="s">
        <v>45</v>
      </c>
      <c r="F48" s="10" t="s">
        <v>36</v>
      </c>
      <c r="G48" s="10" t="s">
        <v>40</v>
      </c>
      <c r="H48" s="10" t="s">
        <v>35</v>
      </c>
      <c r="I48" s="10" t="s">
        <v>151</v>
      </c>
      <c r="J48" s="10"/>
      <c r="K48" s="10"/>
      <c r="L48" s="10" t="s">
        <v>43</v>
      </c>
      <c r="M48" s="10" t="s">
        <v>44</v>
      </c>
      <c r="N48" s="10" t="s">
        <v>39</v>
      </c>
      <c r="O48" s="11" t="s">
        <v>152</v>
      </c>
      <c r="P48" s="13">
        <v>0</v>
      </c>
      <c r="Q48" s="13">
        <v>5149844</v>
      </c>
      <c r="R48" s="13">
        <v>0</v>
      </c>
      <c r="S48" s="13">
        <v>5149844</v>
      </c>
      <c r="T48" s="13">
        <v>0</v>
      </c>
      <c r="U48" s="13">
        <v>5149844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4"/>
      <c r="AB48" s="14"/>
      <c r="AC48" s="14"/>
      <c r="AD48" s="14"/>
    </row>
    <row r="49" spans="1:30">
      <c r="A49" s="10" t="s">
        <v>32</v>
      </c>
      <c r="B49" s="11" t="s">
        <v>33</v>
      </c>
      <c r="C49" s="12" t="s">
        <v>153</v>
      </c>
      <c r="D49" s="10" t="s">
        <v>34</v>
      </c>
      <c r="E49" s="10" t="s">
        <v>45</v>
      </c>
      <c r="F49" s="10" t="s">
        <v>36</v>
      </c>
      <c r="G49" s="10" t="s">
        <v>40</v>
      </c>
      <c r="H49" s="10" t="s">
        <v>45</v>
      </c>
      <c r="I49" s="10" t="s">
        <v>45</v>
      </c>
      <c r="J49" s="10"/>
      <c r="K49" s="10"/>
      <c r="L49" s="10" t="s">
        <v>43</v>
      </c>
      <c r="M49" s="10" t="s">
        <v>44</v>
      </c>
      <c r="N49" s="10" t="s">
        <v>39</v>
      </c>
      <c r="O49" s="11" t="s">
        <v>154</v>
      </c>
      <c r="P49" s="13">
        <v>0</v>
      </c>
      <c r="Q49" s="13">
        <v>11390329</v>
      </c>
      <c r="R49" s="13">
        <v>4747035</v>
      </c>
      <c r="S49" s="13">
        <v>6643294</v>
      </c>
      <c r="T49" s="13">
        <v>0</v>
      </c>
      <c r="U49" s="13">
        <v>6643294</v>
      </c>
      <c r="V49" s="13">
        <v>0</v>
      </c>
      <c r="W49" s="13">
        <v>6643294</v>
      </c>
      <c r="X49" s="13">
        <v>2317644</v>
      </c>
      <c r="Y49" s="13">
        <v>2317644</v>
      </c>
      <c r="Z49" s="13">
        <v>2317644</v>
      </c>
      <c r="AA49" s="14"/>
      <c r="AB49" s="14"/>
      <c r="AC49" s="14"/>
      <c r="AD49" s="14"/>
    </row>
    <row r="50" spans="1:30">
      <c r="A50" s="10" t="s">
        <v>32</v>
      </c>
      <c r="B50" s="11" t="s">
        <v>33</v>
      </c>
      <c r="C50" s="12" t="s">
        <v>155</v>
      </c>
      <c r="D50" s="10" t="s">
        <v>34</v>
      </c>
      <c r="E50" s="10" t="s">
        <v>45</v>
      </c>
      <c r="F50" s="10" t="s">
        <v>36</v>
      </c>
      <c r="G50" s="10" t="s">
        <v>40</v>
      </c>
      <c r="H50" s="10" t="s">
        <v>40</v>
      </c>
      <c r="I50" s="10" t="s">
        <v>35</v>
      </c>
      <c r="J50" s="10"/>
      <c r="K50" s="10"/>
      <c r="L50" s="10" t="s">
        <v>43</v>
      </c>
      <c r="M50" s="10" t="s">
        <v>44</v>
      </c>
      <c r="N50" s="10" t="s">
        <v>39</v>
      </c>
      <c r="O50" s="11" t="s">
        <v>156</v>
      </c>
      <c r="P50" s="13">
        <v>0</v>
      </c>
      <c r="Q50" s="13">
        <v>15000000</v>
      </c>
      <c r="R50" s="13">
        <v>0</v>
      </c>
      <c r="S50" s="13">
        <v>15000000</v>
      </c>
      <c r="T50" s="13">
        <v>0</v>
      </c>
      <c r="U50" s="13">
        <v>15000000</v>
      </c>
      <c r="V50" s="13">
        <v>0</v>
      </c>
      <c r="W50" s="13">
        <v>15000000</v>
      </c>
      <c r="X50" s="13">
        <v>10241243</v>
      </c>
      <c r="Y50" s="13">
        <v>10241243</v>
      </c>
      <c r="Z50" s="13">
        <v>10241243</v>
      </c>
      <c r="AA50" s="14"/>
      <c r="AB50" s="14"/>
      <c r="AC50" s="14"/>
      <c r="AD50" s="14"/>
    </row>
    <row r="51" spans="1:30">
      <c r="A51" s="10" t="s">
        <v>32</v>
      </c>
      <c r="B51" s="11" t="s">
        <v>33</v>
      </c>
      <c r="C51" s="12" t="s">
        <v>157</v>
      </c>
      <c r="D51" s="10" t="s">
        <v>34</v>
      </c>
      <c r="E51" s="10" t="s">
        <v>45</v>
      </c>
      <c r="F51" s="10" t="s">
        <v>36</v>
      </c>
      <c r="G51" s="10" t="s">
        <v>40</v>
      </c>
      <c r="H51" s="10" t="s">
        <v>40</v>
      </c>
      <c r="I51" s="10" t="s">
        <v>45</v>
      </c>
      <c r="J51" s="10"/>
      <c r="K51" s="10"/>
      <c r="L51" s="10" t="s">
        <v>43</v>
      </c>
      <c r="M51" s="10" t="s">
        <v>44</v>
      </c>
      <c r="N51" s="10" t="s">
        <v>39</v>
      </c>
      <c r="O51" s="11" t="s">
        <v>158</v>
      </c>
      <c r="P51" s="13">
        <v>0</v>
      </c>
      <c r="Q51" s="13">
        <v>25225471.350000001</v>
      </c>
      <c r="R51" s="13">
        <v>0</v>
      </c>
      <c r="S51" s="13">
        <v>25225471.350000001</v>
      </c>
      <c r="T51" s="13">
        <v>0</v>
      </c>
      <c r="U51" s="13">
        <v>25225471.350000001</v>
      </c>
      <c r="V51" s="13">
        <v>0</v>
      </c>
      <c r="W51" s="13">
        <v>17725471.350000001</v>
      </c>
      <c r="X51" s="13">
        <v>10094064.710000001</v>
      </c>
      <c r="Y51" s="13">
        <v>10094064.710000001</v>
      </c>
      <c r="Z51" s="13">
        <v>10094064.710000001</v>
      </c>
      <c r="AA51" s="14"/>
      <c r="AB51" s="14"/>
      <c r="AC51" s="14"/>
      <c r="AD51" s="14"/>
    </row>
    <row r="52" spans="1:30">
      <c r="A52" s="10" t="s">
        <v>32</v>
      </c>
      <c r="B52" s="11" t="s">
        <v>33</v>
      </c>
      <c r="C52" s="12" t="s">
        <v>159</v>
      </c>
      <c r="D52" s="10" t="s">
        <v>34</v>
      </c>
      <c r="E52" s="10" t="s">
        <v>45</v>
      </c>
      <c r="F52" s="10" t="s">
        <v>36</v>
      </c>
      <c r="G52" s="10" t="s">
        <v>40</v>
      </c>
      <c r="H52" s="10" t="s">
        <v>40</v>
      </c>
      <c r="I52" s="10" t="s">
        <v>54</v>
      </c>
      <c r="J52" s="10"/>
      <c r="K52" s="10"/>
      <c r="L52" s="10" t="s">
        <v>43</v>
      </c>
      <c r="M52" s="10" t="s">
        <v>44</v>
      </c>
      <c r="N52" s="10" t="s">
        <v>39</v>
      </c>
      <c r="O52" s="11" t="s">
        <v>160</v>
      </c>
      <c r="P52" s="13">
        <v>0</v>
      </c>
      <c r="Q52" s="13">
        <v>7466200</v>
      </c>
      <c r="R52" s="13">
        <v>0</v>
      </c>
      <c r="S52" s="13">
        <v>7466200</v>
      </c>
      <c r="T52" s="13">
        <v>0</v>
      </c>
      <c r="U52" s="13">
        <v>7466200</v>
      </c>
      <c r="V52" s="13">
        <v>0</v>
      </c>
      <c r="W52" s="13">
        <v>7466200</v>
      </c>
      <c r="X52" s="13">
        <v>7466200</v>
      </c>
      <c r="Y52" s="13">
        <v>7466200</v>
      </c>
      <c r="Z52" s="13">
        <v>7466200</v>
      </c>
      <c r="AA52" s="14"/>
      <c r="AB52" s="14"/>
      <c r="AC52" s="14"/>
      <c r="AD52" s="14"/>
    </row>
    <row r="53" spans="1:30" ht="22.5">
      <c r="A53" s="10" t="s">
        <v>32</v>
      </c>
      <c r="B53" s="11" t="s">
        <v>33</v>
      </c>
      <c r="C53" s="12" t="s">
        <v>161</v>
      </c>
      <c r="D53" s="10" t="s">
        <v>34</v>
      </c>
      <c r="E53" s="10" t="s">
        <v>45</v>
      </c>
      <c r="F53" s="10" t="s">
        <v>36</v>
      </c>
      <c r="G53" s="10" t="s">
        <v>40</v>
      </c>
      <c r="H53" s="10" t="s">
        <v>40</v>
      </c>
      <c r="I53" s="10" t="s">
        <v>95</v>
      </c>
      <c r="J53" s="10"/>
      <c r="K53" s="10"/>
      <c r="L53" s="10" t="s">
        <v>43</v>
      </c>
      <c r="M53" s="10" t="s">
        <v>44</v>
      </c>
      <c r="N53" s="10" t="s">
        <v>39</v>
      </c>
      <c r="O53" s="11" t="s">
        <v>162</v>
      </c>
      <c r="P53" s="13">
        <v>0</v>
      </c>
      <c r="Q53" s="13">
        <v>21014248</v>
      </c>
      <c r="R53" s="13">
        <v>3531604</v>
      </c>
      <c r="S53" s="13">
        <v>17482644</v>
      </c>
      <c r="T53" s="13">
        <v>0</v>
      </c>
      <c r="U53" s="13">
        <v>12521394</v>
      </c>
      <c r="V53" s="13">
        <v>4961250</v>
      </c>
      <c r="W53" s="13">
        <v>12521394</v>
      </c>
      <c r="X53" s="13">
        <v>8468394</v>
      </c>
      <c r="Y53" s="13">
        <v>8468394</v>
      </c>
      <c r="Z53" s="13">
        <v>8468394</v>
      </c>
      <c r="AA53" s="14"/>
      <c r="AB53" s="14"/>
      <c r="AC53" s="14"/>
      <c r="AD53" s="14"/>
    </row>
    <row r="54" spans="1:30" ht="22.5">
      <c r="A54" s="10" t="s">
        <v>32</v>
      </c>
      <c r="B54" s="11" t="s">
        <v>33</v>
      </c>
      <c r="C54" s="12" t="s">
        <v>163</v>
      </c>
      <c r="D54" s="10" t="s">
        <v>34</v>
      </c>
      <c r="E54" s="10" t="s">
        <v>45</v>
      </c>
      <c r="F54" s="10" t="s">
        <v>36</v>
      </c>
      <c r="G54" s="10" t="s">
        <v>40</v>
      </c>
      <c r="H54" s="10" t="s">
        <v>40</v>
      </c>
      <c r="I54" s="10" t="s">
        <v>164</v>
      </c>
      <c r="J54" s="10"/>
      <c r="K54" s="10"/>
      <c r="L54" s="10" t="s">
        <v>37</v>
      </c>
      <c r="M54" s="10" t="s">
        <v>38</v>
      </c>
      <c r="N54" s="10" t="s">
        <v>39</v>
      </c>
      <c r="O54" s="11" t="s">
        <v>165</v>
      </c>
      <c r="P54" s="13">
        <v>0</v>
      </c>
      <c r="Q54" s="13">
        <v>5409435</v>
      </c>
      <c r="R54" s="13">
        <v>0</v>
      </c>
      <c r="S54" s="13">
        <v>5409435</v>
      </c>
      <c r="T54" s="13">
        <v>0</v>
      </c>
      <c r="U54" s="13">
        <v>5409435</v>
      </c>
      <c r="V54" s="13">
        <v>0</v>
      </c>
      <c r="W54" s="13">
        <v>1954525</v>
      </c>
      <c r="X54" s="13">
        <v>1954525</v>
      </c>
      <c r="Y54" s="13">
        <v>1954525</v>
      </c>
      <c r="Z54" s="13">
        <v>1954525</v>
      </c>
      <c r="AA54" s="14"/>
      <c r="AB54" s="14"/>
      <c r="AC54" s="14"/>
      <c r="AD54" s="14"/>
    </row>
    <row r="55" spans="1:30" ht="22.5">
      <c r="A55" s="10" t="s">
        <v>32</v>
      </c>
      <c r="B55" s="11" t="s">
        <v>33</v>
      </c>
      <c r="C55" s="12" t="s">
        <v>166</v>
      </c>
      <c r="D55" s="10" t="s">
        <v>34</v>
      </c>
      <c r="E55" s="10" t="s">
        <v>45</v>
      </c>
      <c r="F55" s="10" t="s">
        <v>36</v>
      </c>
      <c r="G55" s="10" t="s">
        <v>40</v>
      </c>
      <c r="H55" s="10" t="s">
        <v>40</v>
      </c>
      <c r="I55" s="10" t="s">
        <v>167</v>
      </c>
      <c r="J55" s="10"/>
      <c r="K55" s="10"/>
      <c r="L55" s="10" t="s">
        <v>37</v>
      </c>
      <c r="M55" s="10" t="s">
        <v>38</v>
      </c>
      <c r="N55" s="10" t="s">
        <v>39</v>
      </c>
      <c r="O55" s="11" t="s">
        <v>168</v>
      </c>
      <c r="P55" s="13">
        <v>39054803</v>
      </c>
      <c r="Q55" s="13">
        <v>0</v>
      </c>
      <c r="R55" s="13">
        <v>15663837</v>
      </c>
      <c r="S55" s="13">
        <v>23390966</v>
      </c>
      <c r="T55" s="13">
        <v>0</v>
      </c>
      <c r="U55" s="13">
        <v>23390966</v>
      </c>
      <c r="V55" s="13">
        <v>0</v>
      </c>
      <c r="W55" s="13">
        <v>15722421</v>
      </c>
      <c r="X55" s="13">
        <v>15722421</v>
      </c>
      <c r="Y55" s="13">
        <v>13809271</v>
      </c>
      <c r="Z55" s="13">
        <v>13809271</v>
      </c>
      <c r="AA55" s="14"/>
      <c r="AB55" s="14"/>
      <c r="AC55" s="14"/>
      <c r="AD55" s="14"/>
    </row>
    <row r="56" spans="1:30" ht="22.5">
      <c r="A56" s="10" t="s">
        <v>32</v>
      </c>
      <c r="B56" s="11" t="s">
        <v>33</v>
      </c>
      <c r="C56" s="12" t="s">
        <v>166</v>
      </c>
      <c r="D56" s="10" t="s">
        <v>34</v>
      </c>
      <c r="E56" s="10" t="s">
        <v>45</v>
      </c>
      <c r="F56" s="10" t="s">
        <v>36</v>
      </c>
      <c r="G56" s="10" t="s">
        <v>40</v>
      </c>
      <c r="H56" s="10" t="s">
        <v>40</v>
      </c>
      <c r="I56" s="10" t="s">
        <v>167</v>
      </c>
      <c r="J56" s="10"/>
      <c r="K56" s="10"/>
      <c r="L56" s="10" t="s">
        <v>43</v>
      </c>
      <c r="M56" s="10" t="s">
        <v>44</v>
      </c>
      <c r="N56" s="10" t="s">
        <v>39</v>
      </c>
      <c r="O56" s="11" t="s">
        <v>168</v>
      </c>
      <c r="P56" s="13">
        <v>106500000</v>
      </c>
      <c r="Q56" s="13">
        <v>5668758.3499999996</v>
      </c>
      <c r="R56" s="13">
        <v>65232750.350000001</v>
      </c>
      <c r="S56" s="13">
        <v>46936008</v>
      </c>
      <c r="T56" s="13">
        <v>0</v>
      </c>
      <c r="U56" s="13">
        <v>45139973</v>
      </c>
      <c r="V56" s="13">
        <v>1796035</v>
      </c>
      <c r="W56" s="13">
        <v>42088973</v>
      </c>
      <c r="X56" s="13">
        <v>40888973</v>
      </c>
      <c r="Y56" s="13">
        <v>32114151</v>
      </c>
      <c r="Z56" s="13">
        <v>32114151</v>
      </c>
      <c r="AA56" s="14"/>
      <c r="AB56" s="14"/>
      <c r="AC56" s="14"/>
      <c r="AD56" s="14"/>
    </row>
    <row r="57" spans="1:30" ht="22.5">
      <c r="A57" s="10" t="s">
        <v>32</v>
      </c>
      <c r="B57" s="11" t="s">
        <v>33</v>
      </c>
      <c r="C57" s="12" t="s">
        <v>169</v>
      </c>
      <c r="D57" s="10" t="s">
        <v>34</v>
      </c>
      <c r="E57" s="10" t="s">
        <v>45</v>
      </c>
      <c r="F57" s="10" t="s">
        <v>36</v>
      </c>
      <c r="G57" s="10" t="s">
        <v>40</v>
      </c>
      <c r="H57" s="10" t="s">
        <v>41</v>
      </c>
      <c r="I57" s="10" t="s">
        <v>35</v>
      </c>
      <c r="J57" s="10"/>
      <c r="K57" s="10"/>
      <c r="L57" s="10" t="s">
        <v>37</v>
      </c>
      <c r="M57" s="10" t="s">
        <v>38</v>
      </c>
      <c r="N57" s="10" t="s">
        <v>39</v>
      </c>
      <c r="O57" s="11" t="s">
        <v>170</v>
      </c>
      <c r="P57" s="13">
        <v>0</v>
      </c>
      <c r="Q57" s="13">
        <v>51700</v>
      </c>
      <c r="R57" s="13">
        <v>0</v>
      </c>
      <c r="S57" s="13">
        <v>51700</v>
      </c>
      <c r="T57" s="13">
        <v>0</v>
      </c>
      <c r="U57" s="13">
        <v>51700</v>
      </c>
      <c r="V57" s="13">
        <v>0</v>
      </c>
      <c r="W57" s="13">
        <v>51700</v>
      </c>
      <c r="X57" s="13">
        <v>51700</v>
      </c>
      <c r="Y57" s="13">
        <v>51700</v>
      </c>
      <c r="Z57" s="13">
        <v>51700</v>
      </c>
      <c r="AA57" s="14"/>
      <c r="AB57" s="14"/>
      <c r="AC57" s="14"/>
      <c r="AD57" s="14"/>
    </row>
    <row r="58" spans="1:30" ht="22.5">
      <c r="A58" s="10" t="s">
        <v>32</v>
      </c>
      <c r="B58" s="11" t="s">
        <v>33</v>
      </c>
      <c r="C58" s="12" t="s">
        <v>169</v>
      </c>
      <c r="D58" s="10" t="s">
        <v>34</v>
      </c>
      <c r="E58" s="10" t="s">
        <v>45</v>
      </c>
      <c r="F58" s="10" t="s">
        <v>36</v>
      </c>
      <c r="G58" s="10" t="s">
        <v>40</v>
      </c>
      <c r="H58" s="10" t="s">
        <v>41</v>
      </c>
      <c r="I58" s="10" t="s">
        <v>35</v>
      </c>
      <c r="J58" s="10"/>
      <c r="K58" s="10"/>
      <c r="L58" s="10" t="s">
        <v>43</v>
      </c>
      <c r="M58" s="10" t="s">
        <v>44</v>
      </c>
      <c r="N58" s="10" t="s">
        <v>39</v>
      </c>
      <c r="O58" s="11" t="s">
        <v>170</v>
      </c>
      <c r="P58" s="13">
        <v>0</v>
      </c>
      <c r="Q58" s="13">
        <v>55114004</v>
      </c>
      <c r="R58" s="13">
        <v>4771000</v>
      </c>
      <c r="S58" s="13">
        <v>50343004</v>
      </c>
      <c r="T58" s="13">
        <v>0</v>
      </c>
      <c r="U58" s="13">
        <v>43234428</v>
      </c>
      <c r="V58" s="13">
        <v>7108576</v>
      </c>
      <c r="W58" s="13">
        <v>43234428</v>
      </c>
      <c r="X58" s="13">
        <v>32744137</v>
      </c>
      <c r="Y58" s="13">
        <v>32744137</v>
      </c>
      <c r="Z58" s="13">
        <v>32744137</v>
      </c>
      <c r="AA58" s="14"/>
      <c r="AB58" s="14"/>
      <c r="AC58" s="14"/>
      <c r="AD58" s="14"/>
    </row>
    <row r="59" spans="1:30" ht="22.5">
      <c r="A59" s="10" t="s">
        <v>32</v>
      </c>
      <c r="B59" s="11" t="s">
        <v>33</v>
      </c>
      <c r="C59" s="12" t="s">
        <v>169</v>
      </c>
      <c r="D59" s="10" t="s">
        <v>34</v>
      </c>
      <c r="E59" s="10" t="s">
        <v>45</v>
      </c>
      <c r="F59" s="10" t="s">
        <v>36</v>
      </c>
      <c r="G59" s="10" t="s">
        <v>40</v>
      </c>
      <c r="H59" s="10" t="s">
        <v>41</v>
      </c>
      <c r="I59" s="10" t="s">
        <v>35</v>
      </c>
      <c r="J59" s="10"/>
      <c r="K59" s="10"/>
      <c r="L59" s="10" t="s">
        <v>43</v>
      </c>
      <c r="M59" s="10" t="s">
        <v>48</v>
      </c>
      <c r="N59" s="10" t="s">
        <v>39</v>
      </c>
      <c r="O59" s="11" t="s">
        <v>170</v>
      </c>
      <c r="P59" s="13">
        <v>0</v>
      </c>
      <c r="Q59" s="13">
        <v>50000000</v>
      </c>
      <c r="R59" s="13">
        <v>0</v>
      </c>
      <c r="S59" s="13">
        <v>50000000</v>
      </c>
      <c r="T59" s="13">
        <v>0</v>
      </c>
      <c r="U59" s="13">
        <v>50000000</v>
      </c>
      <c r="V59" s="13">
        <v>0</v>
      </c>
      <c r="W59" s="13">
        <v>50000000</v>
      </c>
      <c r="X59" s="13">
        <v>0</v>
      </c>
      <c r="Y59" s="13">
        <v>0</v>
      </c>
      <c r="Z59" s="13">
        <v>0</v>
      </c>
      <c r="AA59" s="14"/>
      <c r="AB59" s="14"/>
      <c r="AC59" s="14"/>
      <c r="AD59" s="14"/>
    </row>
    <row r="60" spans="1:30" ht="22.5">
      <c r="A60" s="10" t="s">
        <v>32</v>
      </c>
      <c r="B60" s="11" t="s">
        <v>33</v>
      </c>
      <c r="C60" s="12" t="s">
        <v>171</v>
      </c>
      <c r="D60" s="10" t="s">
        <v>34</v>
      </c>
      <c r="E60" s="10" t="s">
        <v>45</v>
      </c>
      <c r="F60" s="10" t="s">
        <v>36</v>
      </c>
      <c r="G60" s="10" t="s">
        <v>40</v>
      </c>
      <c r="H60" s="10" t="s">
        <v>41</v>
      </c>
      <c r="I60" s="10" t="s">
        <v>45</v>
      </c>
      <c r="J60" s="10"/>
      <c r="K60" s="10"/>
      <c r="L60" s="10" t="s">
        <v>43</v>
      </c>
      <c r="M60" s="10" t="s">
        <v>44</v>
      </c>
      <c r="N60" s="10" t="s">
        <v>39</v>
      </c>
      <c r="O60" s="11" t="s">
        <v>172</v>
      </c>
      <c r="P60" s="13">
        <v>0</v>
      </c>
      <c r="Q60" s="13">
        <v>24771000</v>
      </c>
      <c r="R60" s="13">
        <v>0</v>
      </c>
      <c r="S60" s="13">
        <v>24771000</v>
      </c>
      <c r="T60" s="13">
        <v>0</v>
      </c>
      <c r="U60" s="13">
        <v>24334263</v>
      </c>
      <c r="V60" s="13">
        <v>436737</v>
      </c>
      <c r="W60" s="13">
        <v>24334263</v>
      </c>
      <c r="X60" s="13">
        <v>24334263</v>
      </c>
      <c r="Y60" s="13">
        <v>19983263</v>
      </c>
      <c r="Z60" s="13">
        <v>19983263</v>
      </c>
      <c r="AA60" s="14"/>
      <c r="AB60" s="14"/>
      <c r="AC60" s="14"/>
      <c r="AD60" s="14"/>
    </row>
    <row r="61" spans="1:30" ht="22.5">
      <c r="A61" s="10" t="s">
        <v>32</v>
      </c>
      <c r="B61" s="11" t="s">
        <v>33</v>
      </c>
      <c r="C61" s="12" t="s">
        <v>173</v>
      </c>
      <c r="D61" s="10" t="s">
        <v>34</v>
      </c>
      <c r="E61" s="10" t="s">
        <v>45</v>
      </c>
      <c r="F61" s="10" t="s">
        <v>36</v>
      </c>
      <c r="G61" s="10" t="s">
        <v>40</v>
      </c>
      <c r="H61" s="10" t="s">
        <v>41</v>
      </c>
      <c r="I61" s="10" t="s">
        <v>38</v>
      </c>
      <c r="J61" s="10"/>
      <c r="K61" s="10"/>
      <c r="L61" s="10" t="s">
        <v>43</v>
      </c>
      <c r="M61" s="10" t="s">
        <v>44</v>
      </c>
      <c r="N61" s="10" t="s">
        <v>39</v>
      </c>
      <c r="O61" s="11" t="s">
        <v>174</v>
      </c>
      <c r="P61" s="13">
        <v>0</v>
      </c>
      <c r="Q61" s="13">
        <v>287475456</v>
      </c>
      <c r="R61" s="13">
        <v>0</v>
      </c>
      <c r="S61" s="13">
        <v>287475456</v>
      </c>
      <c r="T61" s="13">
        <v>0</v>
      </c>
      <c r="U61" s="13">
        <v>287475456</v>
      </c>
      <c r="V61" s="13">
        <v>0</v>
      </c>
      <c r="W61" s="13">
        <v>287475456</v>
      </c>
      <c r="X61" s="13">
        <v>211062903</v>
      </c>
      <c r="Y61" s="13">
        <v>211062903</v>
      </c>
      <c r="Z61" s="13">
        <v>211062903</v>
      </c>
      <c r="AA61" s="14"/>
      <c r="AB61" s="14"/>
      <c r="AC61" s="14"/>
      <c r="AD61" s="14"/>
    </row>
    <row r="62" spans="1:30" ht="22.5">
      <c r="A62" s="10" t="s">
        <v>32</v>
      </c>
      <c r="B62" s="11" t="s">
        <v>33</v>
      </c>
      <c r="C62" s="12" t="s">
        <v>175</v>
      </c>
      <c r="D62" s="10" t="s">
        <v>34</v>
      </c>
      <c r="E62" s="10" t="s">
        <v>45</v>
      </c>
      <c r="F62" s="10" t="s">
        <v>36</v>
      </c>
      <c r="G62" s="10" t="s">
        <v>40</v>
      </c>
      <c r="H62" s="10" t="s">
        <v>41</v>
      </c>
      <c r="I62" s="10" t="s">
        <v>86</v>
      </c>
      <c r="J62" s="10"/>
      <c r="K62" s="10"/>
      <c r="L62" s="10" t="s">
        <v>37</v>
      </c>
      <c r="M62" s="10" t="s">
        <v>38</v>
      </c>
      <c r="N62" s="10" t="s">
        <v>39</v>
      </c>
      <c r="O62" s="11" t="s">
        <v>176</v>
      </c>
      <c r="P62" s="13">
        <v>342047680</v>
      </c>
      <c r="Q62" s="13">
        <v>25640180</v>
      </c>
      <c r="R62" s="13">
        <v>43663978</v>
      </c>
      <c r="S62" s="13">
        <v>324023882</v>
      </c>
      <c r="T62" s="13">
        <v>0</v>
      </c>
      <c r="U62" s="13">
        <v>324023882</v>
      </c>
      <c r="V62" s="13">
        <v>0</v>
      </c>
      <c r="W62" s="13">
        <v>309479670</v>
      </c>
      <c r="X62" s="13">
        <v>278537114.06</v>
      </c>
      <c r="Y62" s="13">
        <v>278537114.06</v>
      </c>
      <c r="Z62" s="13">
        <v>250801369</v>
      </c>
      <c r="AA62" s="14"/>
      <c r="AB62" s="14"/>
      <c r="AC62" s="14"/>
      <c r="AD62" s="14"/>
    </row>
    <row r="63" spans="1:30" ht="22.5">
      <c r="A63" s="10" t="s">
        <v>32</v>
      </c>
      <c r="B63" s="11" t="s">
        <v>33</v>
      </c>
      <c r="C63" s="12" t="s">
        <v>175</v>
      </c>
      <c r="D63" s="10" t="s">
        <v>34</v>
      </c>
      <c r="E63" s="10" t="s">
        <v>45</v>
      </c>
      <c r="F63" s="10" t="s">
        <v>36</v>
      </c>
      <c r="G63" s="10" t="s">
        <v>40</v>
      </c>
      <c r="H63" s="10" t="s">
        <v>41</v>
      </c>
      <c r="I63" s="10" t="s">
        <v>86</v>
      </c>
      <c r="J63" s="10"/>
      <c r="K63" s="10"/>
      <c r="L63" s="10" t="s">
        <v>43</v>
      </c>
      <c r="M63" s="10" t="s">
        <v>44</v>
      </c>
      <c r="N63" s="10" t="s">
        <v>39</v>
      </c>
      <c r="O63" s="11" t="s">
        <v>176</v>
      </c>
      <c r="P63" s="13">
        <v>453222133</v>
      </c>
      <c r="Q63" s="13">
        <v>0</v>
      </c>
      <c r="R63" s="13">
        <v>409913578.35000002</v>
      </c>
      <c r="S63" s="13">
        <v>43308554.649999999</v>
      </c>
      <c r="T63" s="13">
        <v>0</v>
      </c>
      <c r="U63" s="13">
        <v>40011125.939999998</v>
      </c>
      <c r="V63" s="13">
        <v>3297428.71</v>
      </c>
      <c r="W63" s="13">
        <v>30450125.940000001</v>
      </c>
      <c r="X63" s="13">
        <v>23778155.940000001</v>
      </c>
      <c r="Y63" s="13">
        <v>23778155.940000001</v>
      </c>
      <c r="Z63" s="13">
        <v>23778155.940000001</v>
      </c>
      <c r="AA63" s="14"/>
      <c r="AB63" s="14"/>
      <c r="AC63" s="14"/>
      <c r="AD63" s="14"/>
    </row>
    <row r="64" spans="1:30" ht="22.5">
      <c r="A64" s="10" t="s">
        <v>32</v>
      </c>
      <c r="B64" s="11" t="s">
        <v>33</v>
      </c>
      <c r="C64" s="12" t="s">
        <v>175</v>
      </c>
      <c r="D64" s="10" t="s">
        <v>34</v>
      </c>
      <c r="E64" s="10" t="s">
        <v>45</v>
      </c>
      <c r="F64" s="10" t="s">
        <v>36</v>
      </c>
      <c r="G64" s="10" t="s">
        <v>40</v>
      </c>
      <c r="H64" s="10" t="s">
        <v>41</v>
      </c>
      <c r="I64" s="10" t="s">
        <v>86</v>
      </c>
      <c r="J64" s="10"/>
      <c r="K64" s="10"/>
      <c r="L64" s="10" t="s">
        <v>43</v>
      </c>
      <c r="M64" s="10" t="s">
        <v>48</v>
      </c>
      <c r="N64" s="10" t="s">
        <v>39</v>
      </c>
      <c r="O64" s="11" t="s">
        <v>176</v>
      </c>
      <c r="P64" s="13">
        <v>57900033</v>
      </c>
      <c r="Q64" s="13">
        <v>0</v>
      </c>
      <c r="R64" s="13">
        <v>50000000</v>
      </c>
      <c r="S64" s="13">
        <v>7900033</v>
      </c>
      <c r="T64" s="13">
        <v>0</v>
      </c>
      <c r="U64" s="13">
        <v>0</v>
      </c>
      <c r="V64" s="13">
        <v>7900033</v>
      </c>
      <c r="W64" s="13">
        <v>0</v>
      </c>
      <c r="X64" s="13">
        <v>0</v>
      </c>
      <c r="Y64" s="13">
        <v>0</v>
      </c>
      <c r="Z64" s="13">
        <v>0</v>
      </c>
      <c r="AA64" s="14"/>
      <c r="AB64" s="14"/>
      <c r="AC64" s="14"/>
      <c r="AD64" s="14"/>
    </row>
    <row r="65" spans="1:30">
      <c r="A65" s="10" t="s">
        <v>32</v>
      </c>
      <c r="B65" s="11" t="s">
        <v>33</v>
      </c>
      <c r="C65" s="12" t="s">
        <v>177</v>
      </c>
      <c r="D65" s="10" t="s">
        <v>34</v>
      </c>
      <c r="E65" s="10" t="s">
        <v>45</v>
      </c>
      <c r="F65" s="10" t="s">
        <v>36</v>
      </c>
      <c r="G65" s="10" t="s">
        <v>40</v>
      </c>
      <c r="H65" s="10" t="s">
        <v>41</v>
      </c>
      <c r="I65" s="10" t="s">
        <v>89</v>
      </c>
      <c r="J65" s="10"/>
      <c r="K65" s="10"/>
      <c r="L65" s="10" t="s">
        <v>37</v>
      </c>
      <c r="M65" s="10" t="s">
        <v>38</v>
      </c>
      <c r="N65" s="10" t="s">
        <v>39</v>
      </c>
      <c r="O65" s="11" t="s">
        <v>178</v>
      </c>
      <c r="P65" s="13">
        <v>0</v>
      </c>
      <c r="Q65" s="13">
        <v>36357130</v>
      </c>
      <c r="R65" s="13">
        <v>0</v>
      </c>
      <c r="S65" s="13">
        <v>36357130</v>
      </c>
      <c r="T65" s="13">
        <v>0</v>
      </c>
      <c r="U65" s="13">
        <v>36357130</v>
      </c>
      <c r="V65" s="13">
        <v>0</v>
      </c>
      <c r="W65" s="13">
        <v>36357130</v>
      </c>
      <c r="X65" s="13">
        <v>25449991</v>
      </c>
      <c r="Y65" s="13">
        <v>25449991</v>
      </c>
      <c r="Z65" s="13">
        <v>21814278</v>
      </c>
      <c r="AA65" s="14"/>
      <c r="AB65" s="14"/>
      <c r="AC65" s="14"/>
      <c r="AD65" s="14"/>
    </row>
    <row r="66" spans="1:30">
      <c r="A66" s="10" t="s">
        <v>32</v>
      </c>
      <c r="B66" s="11" t="s">
        <v>33</v>
      </c>
      <c r="C66" s="12" t="s">
        <v>179</v>
      </c>
      <c r="D66" s="10" t="s">
        <v>34</v>
      </c>
      <c r="E66" s="10" t="s">
        <v>45</v>
      </c>
      <c r="F66" s="10" t="s">
        <v>36</v>
      </c>
      <c r="G66" s="10" t="s">
        <v>40</v>
      </c>
      <c r="H66" s="10" t="s">
        <v>54</v>
      </c>
      <c r="I66" s="10" t="s">
        <v>131</v>
      </c>
      <c r="J66" s="10"/>
      <c r="K66" s="10"/>
      <c r="L66" s="10" t="s">
        <v>37</v>
      </c>
      <c r="M66" s="10" t="s">
        <v>38</v>
      </c>
      <c r="N66" s="10" t="s">
        <v>39</v>
      </c>
      <c r="O66" s="11" t="s">
        <v>180</v>
      </c>
      <c r="P66" s="13">
        <v>152000000</v>
      </c>
      <c r="Q66" s="13">
        <v>250000</v>
      </c>
      <c r="R66" s="13">
        <v>24190000</v>
      </c>
      <c r="S66" s="13">
        <v>128060000</v>
      </c>
      <c r="T66" s="13">
        <v>0</v>
      </c>
      <c r="U66" s="13">
        <v>128060000</v>
      </c>
      <c r="V66" s="13">
        <v>0</v>
      </c>
      <c r="W66" s="13">
        <v>128060000</v>
      </c>
      <c r="X66" s="13">
        <v>98437200</v>
      </c>
      <c r="Y66" s="13">
        <v>86867200</v>
      </c>
      <c r="Z66" s="13">
        <v>84798200</v>
      </c>
      <c r="AA66" s="14"/>
      <c r="AB66" s="14"/>
      <c r="AC66" s="14"/>
      <c r="AD66" s="14"/>
    </row>
    <row r="67" spans="1:30">
      <c r="A67" s="10" t="s">
        <v>32</v>
      </c>
      <c r="B67" s="11" t="s">
        <v>33</v>
      </c>
      <c r="C67" s="12" t="s">
        <v>179</v>
      </c>
      <c r="D67" s="10" t="s">
        <v>34</v>
      </c>
      <c r="E67" s="10" t="s">
        <v>45</v>
      </c>
      <c r="F67" s="10" t="s">
        <v>36</v>
      </c>
      <c r="G67" s="10" t="s">
        <v>40</v>
      </c>
      <c r="H67" s="10" t="s">
        <v>54</v>
      </c>
      <c r="I67" s="10" t="s">
        <v>131</v>
      </c>
      <c r="J67" s="10"/>
      <c r="K67" s="10"/>
      <c r="L67" s="10" t="s">
        <v>43</v>
      </c>
      <c r="M67" s="10" t="s">
        <v>44</v>
      </c>
      <c r="N67" s="10" t="s">
        <v>39</v>
      </c>
      <c r="O67" s="11" t="s">
        <v>180</v>
      </c>
      <c r="P67" s="13">
        <v>0</v>
      </c>
      <c r="Q67" s="13">
        <v>24765936</v>
      </c>
      <c r="R67" s="13">
        <v>2765936</v>
      </c>
      <c r="S67" s="13">
        <v>22000000</v>
      </c>
      <c r="T67" s="13">
        <v>0</v>
      </c>
      <c r="U67" s="13">
        <v>22000000</v>
      </c>
      <c r="V67" s="13">
        <v>0</v>
      </c>
      <c r="W67" s="13">
        <v>22000000</v>
      </c>
      <c r="X67" s="13">
        <v>22000000</v>
      </c>
      <c r="Y67" s="13">
        <v>22000000</v>
      </c>
      <c r="Z67" s="13">
        <v>22000000</v>
      </c>
      <c r="AA67" s="14"/>
      <c r="AB67" s="14"/>
      <c r="AC67" s="14"/>
      <c r="AD67" s="14"/>
    </row>
    <row r="68" spans="1:30" ht="22.5">
      <c r="A68" s="10" t="s">
        <v>32</v>
      </c>
      <c r="B68" s="11" t="s">
        <v>33</v>
      </c>
      <c r="C68" s="12" t="s">
        <v>181</v>
      </c>
      <c r="D68" s="10" t="s">
        <v>34</v>
      </c>
      <c r="E68" s="10" t="s">
        <v>45</v>
      </c>
      <c r="F68" s="10" t="s">
        <v>36</v>
      </c>
      <c r="G68" s="10" t="s">
        <v>40</v>
      </c>
      <c r="H68" s="10" t="s">
        <v>54</v>
      </c>
      <c r="I68" s="10" t="s">
        <v>140</v>
      </c>
      <c r="J68" s="10"/>
      <c r="K68" s="10"/>
      <c r="L68" s="10" t="s">
        <v>37</v>
      </c>
      <c r="M68" s="10" t="s">
        <v>38</v>
      </c>
      <c r="N68" s="10" t="s">
        <v>39</v>
      </c>
      <c r="O68" s="11" t="s">
        <v>182</v>
      </c>
      <c r="P68" s="13">
        <v>6561000</v>
      </c>
      <c r="Q68" s="13">
        <v>0</v>
      </c>
      <c r="R68" s="13">
        <v>3332000</v>
      </c>
      <c r="S68" s="13">
        <v>3229000</v>
      </c>
      <c r="T68" s="13">
        <v>0</v>
      </c>
      <c r="U68" s="13">
        <v>3229000</v>
      </c>
      <c r="V68" s="13">
        <v>0</v>
      </c>
      <c r="W68" s="13">
        <v>1828400</v>
      </c>
      <c r="X68" s="13">
        <v>1828400</v>
      </c>
      <c r="Y68" s="13">
        <v>1828400</v>
      </c>
      <c r="Z68" s="13">
        <v>1828400</v>
      </c>
      <c r="AA68" s="14"/>
      <c r="AB68" s="14"/>
      <c r="AC68" s="14"/>
      <c r="AD68" s="14"/>
    </row>
    <row r="69" spans="1:30" ht="22.5">
      <c r="A69" s="10" t="s">
        <v>32</v>
      </c>
      <c r="B69" s="11" t="s">
        <v>33</v>
      </c>
      <c r="C69" s="12" t="s">
        <v>181</v>
      </c>
      <c r="D69" s="10" t="s">
        <v>34</v>
      </c>
      <c r="E69" s="10" t="s">
        <v>45</v>
      </c>
      <c r="F69" s="10" t="s">
        <v>36</v>
      </c>
      <c r="G69" s="10" t="s">
        <v>40</v>
      </c>
      <c r="H69" s="10" t="s">
        <v>54</v>
      </c>
      <c r="I69" s="10" t="s">
        <v>140</v>
      </c>
      <c r="J69" s="10"/>
      <c r="K69" s="10"/>
      <c r="L69" s="10" t="s">
        <v>43</v>
      </c>
      <c r="M69" s="10" t="s">
        <v>44</v>
      </c>
      <c r="N69" s="10" t="s">
        <v>39</v>
      </c>
      <c r="O69" s="11" t="s">
        <v>182</v>
      </c>
      <c r="P69" s="13">
        <v>15500000</v>
      </c>
      <c r="Q69" s="13">
        <v>0</v>
      </c>
      <c r="R69" s="13">
        <v>5518703</v>
      </c>
      <c r="S69" s="13">
        <v>9981297</v>
      </c>
      <c r="T69" s="13">
        <v>0</v>
      </c>
      <c r="U69" s="13">
        <v>9200000</v>
      </c>
      <c r="V69" s="13">
        <v>781297</v>
      </c>
      <c r="W69" s="13">
        <v>9032000</v>
      </c>
      <c r="X69" s="13">
        <v>9032000</v>
      </c>
      <c r="Y69" s="13">
        <v>9032000</v>
      </c>
      <c r="Z69" s="13">
        <v>9032000</v>
      </c>
      <c r="AA69" s="14"/>
      <c r="AB69" s="14"/>
      <c r="AC69" s="14"/>
      <c r="AD69" s="14"/>
    </row>
    <row r="70" spans="1:30" ht="22.5">
      <c r="A70" s="10" t="s">
        <v>32</v>
      </c>
      <c r="B70" s="11" t="s">
        <v>33</v>
      </c>
      <c r="C70" s="12" t="s">
        <v>183</v>
      </c>
      <c r="D70" s="10" t="s">
        <v>34</v>
      </c>
      <c r="E70" s="10" t="s">
        <v>45</v>
      </c>
      <c r="F70" s="10" t="s">
        <v>36</v>
      </c>
      <c r="G70" s="10" t="s">
        <v>40</v>
      </c>
      <c r="H70" s="10" t="s">
        <v>131</v>
      </c>
      <c r="I70" s="10" t="s">
        <v>54</v>
      </c>
      <c r="J70" s="10"/>
      <c r="K70" s="10"/>
      <c r="L70" s="10" t="s">
        <v>37</v>
      </c>
      <c r="M70" s="10" t="s">
        <v>38</v>
      </c>
      <c r="N70" s="10" t="s">
        <v>39</v>
      </c>
      <c r="O70" s="11" t="s">
        <v>184</v>
      </c>
      <c r="P70" s="13">
        <v>22430000</v>
      </c>
      <c r="Q70" s="13">
        <v>0</v>
      </c>
      <c r="R70" s="13">
        <v>19571850</v>
      </c>
      <c r="S70" s="13">
        <v>2858150</v>
      </c>
      <c r="T70" s="13">
        <v>0</v>
      </c>
      <c r="U70" s="13">
        <v>2858150</v>
      </c>
      <c r="V70" s="13">
        <v>0</v>
      </c>
      <c r="W70" s="13">
        <v>1436300</v>
      </c>
      <c r="X70" s="13">
        <v>1436300</v>
      </c>
      <c r="Y70" s="13">
        <v>1436300</v>
      </c>
      <c r="Z70" s="13">
        <v>1436300</v>
      </c>
      <c r="AA70" s="14"/>
      <c r="AB70" s="14"/>
      <c r="AC70" s="14"/>
      <c r="AD70" s="14"/>
    </row>
    <row r="71" spans="1:30" ht="22.5">
      <c r="A71" s="10" t="s">
        <v>32</v>
      </c>
      <c r="B71" s="11" t="s">
        <v>33</v>
      </c>
      <c r="C71" s="12" t="s">
        <v>185</v>
      </c>
      <c r="D71" s="10" t="s">
        <v>34</v>
      </c>
      <c r="E71" s="10" t="s">
        <v>45</v>
      </c>
      <c r="F71" s="10" t="s">
        <v>36</v>
      </c>
      <c r="G71" s="10" t="s">
        <v>40</v>
      </c>
      <c r="H71" s="10" t="s">
        <v>140</v>
      </c>
      <c r="I71" s="10" t="s">
        <v>35</v>
      </c>
      <c r="J71" s="10"/>
      <c r="K71" s="10"/>
      <c r="L71" s="10" t="s">
        <v>37</v>
      </c>
      <c r="M71" s="10" t="s">
        <v>38</v>
      </c>
      <c r="N71" s="10" t="s">
        <v>39</v>
      </c>
      <c r="O71" s="11" t="s">
        <v>186</v>
      </c>
      <c r="P71" s="13">
        <v>11800000</v>
      </c>
      <c r="Q71" s="13">
        <v>533452</v>
      </c>
      <c r="R71" s="13">
        <v>0</v>
      </c>
      <c r="S71" s="13">
        <v>12333452</v>
      </c>
      <c r="T71" s="13">
        <v>0</v>
      </c>
      <c r="U71" s="13">
        <v>12333452</v>
      </c>
      <c r="V71" s="13">
        <v>0</v>
      </c>
      <c r="W71" s="13">
        <v>9256732</v>
      </c>
      <c r="X71" s="13">
        <v>9256732</v>
      </c>
      <c r="Y71" s="13">
        <v>9256732</v>
      </c>
      <c r="Z71" s="13">
        <v>7690492</v>
      </c>
      <c r="AA71" s="14"/>
      <c r="AB71" s="14"/>
      <c r="AC71" s="14"/>
      <c r="AD71" s="14"/>
    </row>
    <row r="72" spans="1:30">
      <c r="A72" s="10" t="s">
        <v>32</v>
      </c>
      <c r="B72" s="11" t="s">
        <v>33</v>
      </c>
      <c r="C72" s="12" t="s">
        <v>187</v>
      </c>
      <c r="D72" s="10" t="s">
        <v>34</v>
      </c>
      <c r="E72" s="10" t="s">
        <v>45</v>
      </c>
      <c r="F72" s="10" t="s">
        <v>36</v>
      </c>
      <c r="G72" s="10" t="s">
        <v>40</v>
      </c>
      <c r="H72" s="10" t="s">
        <v>140</v>
      </c>
      <c r="I72" s="10" t="s">
        <v>45</v>
      </c>
      <c r="J72" s="10"/>
      <c r="K72" s="10"/>
      <c r="L72" s="10" t="s">
        <v>37</v>
      </c>
      <c r="M72" s="10" t="s">
        <v>38</v>
      </c>
      <c r="N72" s="10" t="s">
        <v>39</v>
      </c>
      <c r="O72" s="11" t="s">
        <v>188</v>
      </c>
      <c r="P72" s="13">
        <v>83646215</v>
      </c>
      <c r="Q72" s="13">
        <v>17163935</v>
      </c>
      <c r="R72" s="13">
        <v>3320010</v>
      </c>
      <c r="S72" s="13">
        <v>97490140</v>
      </c>
      <c r="T72" s="13">
        <v>0</v>
      </c>
      <c r="U72" s="13">
        <v>97490140</v>
      </c>
      <c r="V72" s="13">
        <v>0</v>
      </c>
      <c r="W72" s="13">
        <v>69517880</v>
      </c>
      <c r="X72" s="13">
        <v>69517880</v>
      </c>
      <c r="Y72" s="13">
        <v>65460720</v>
      </c>
      <c r="Z72" s="13">
        <v>65460720</v>
      </c>
      <c r="AA72" s="14"/>
      <c r="AB72" s="14"/>
      <c r="AC72" s="14"/>
      <c r="AD72" s="14"/>
    </row>
    <row r="73" spans="1:30">
      <c r="A73" s="10" t="s">
        <v>32</v>
      </c>
      <c r="B73" s="11" t="s">
        <v>33</v>
      </c>
      <c r="C73" s="12" t="s">
        <v>189</v>
      </c>
      <c r="D73" s="10" t="s">
        <v>34</v>
      </c>
      <c r="E73" s="10" t="s">
        <v>45</v>
      </c>
      <c r="F73" s="10" t="s">
        <v>36</v>
      </c>
      <c r="G73" s="10" t="s">
        <v>40</v>
      </c>
      <c r="H73" s="10" t="s">
        <v>140</v>
      </c>
      <c r="I73" s="10" t="s">
        <v>41</v>
      </c>
      <c r="J73" s="10"/>
      <c r="K73" s="10"/>
      <c r="L73" s="10" t="s">
        <v>37</v>
      </c>
      <c r="M73" s="10" t="s">
        <v>38</v>
      </c>
      <c r="N73" s="10" t="s">
        <v>39</v>
      </c>
      <c r="O73" s="11" t="s">
        <v>190</v>
      </c>
      <c r="P73" s="13">
        <v>2200000</v>
      </c>
      <c r="Q73" s="13">
        <v>2190000</v>
      </c>
      <c r="R73" s="13">
        <v>0</v>
      </c>
      <c r="S73" s="13">
        <v>4390000</v>
      </c>
      <c r="T73" s="13">
        <v>0</v>
      </c>
      <c r="U73" s="13">
        <v>4390000</v>
      </c>
      <c r="V73" s="13">
        <v>0</v>
      </c>
      <c r="W73" s="13">
        <v>3115707</v>
      </c>
      <c r="X73" s="13">
        <v>3115707</v>
      </c>
      <c r="Y73" s="13">
        <v>3115707</v>
      </c>
      <c r="Z73" s="13">
        <v>3115707</v>
      </c>
      <c r="AA73" s="14"/>
      <c r="AB73" s="14"/>
      <c r="AC73" s="14"/>
      <c r="AD73" s="14"/>
    </row>
    <row r="74" spans="1:30">
      <c r="A74" s="10" t="s">
        <v>32</v>
      </c>
      <c r="B74" s="11" t="s">
        <v>33</v>
      </c>
      <c r="C74" s="12" t="s">
        <v>191</v>
      </c>
      <c r="D74" s="10" t="s">
        <v>34</v>
      </c>
      <c r="E74" s="10" t="s">
        <v>45</v>
      </c>
      <c r="F74" s="10" t="s">
        <v>36</v>
      </c>
      <c r="G74" s="10" t="s">
        <v>40</v>
      </c>
      <c r="H74" s="10" t="s">
        <v>140</v>
      </c>
      <c r="I74" s="10" t="s">
        <v>54</v>
      </c>
      <c r="J74" s="10"/>
      <c r="K74" s="10"/>
      <c r="L74" s="10" t="s">
        <v>37</v>
      </c>
      <c r="M74" s="10" t="s">
        <v>38</v>
      </c>
      <c r="N74" s="10" t="s">
        <v>39</v>
      </c>
      <c r="O74" s="11" t="s">
        <v>192</v>
      </c>
      <c r="P74" s="13">
        <v>38711100</v>
      </c>
      <c r="Q74" s="13">
        <v>711766</v>
      </c>
      <c r="R74" s="13">
        <v>0</v>
      </c>
      <c r="S74" s="13">
        <v>39422866</v>
      </c>
      <c r="T74" s="13">
        <v>0</v>
      </c>
      <c r="U74" s="13">
        <v>39422866</v>
      </c>
      <c r="V74" s="13">
        <v>0</v>
      </c>
      <c r="W74" s="13">
        <v>30887190</v>
      </c>
      <c r="X74" s="13">
        <v>30887190</v>
      </c>
      <c r="Y74" s="13">
        <v>30887190</v>
      </c>
      <c r="Z74" s="13">
        <v>30887190</v>
      </c>
      <c r="AA74" s="14"/>
      <c r="AB74" s="14"/>
      <c r="AC74" s="14"/>
      <c r="AD74" s="14"/>
    </row>
    <row r="75" spans="1:30">
      <c r="A75" s="10" t="s">
        <v>32</v>
      </c>
      <c r="B75" s="11" t="s">
        <v>33</v>
      </c>
      <c r="C75" s="12" t="s">
        <v>191</v>
      </c>
      <c r="D75" s="10" t="s">
        <v>34</v>
      </c>
      <c r="E75" s="10" t="s">
        <v>45</v>
      </c>
      <c r="F75" s="10" t="s">
        <v>36</v>
      </c>
      <c r="G75" s="10" t="s">
        <v>40</v>
      </c>
      <c r="H75" s="10" t="s">
        <v>140</v>
      </c>
      <c r="I75" s="10" t="s">
        <v>54</v>
      </c>
      <c r="J75" s="10"/>
      <c r="K75" s="10"/>
      <c r="L75" s="10" t="s">
        <v>43</v>
      </c>
      <c r="M75" s="10" t="s">
        <v>44</v>
      </c>
      <c r="N75" s="10" t="s">
        <v>39</v>
      </c>
      <c r="O75" s="11" t="s">
        <v>192</v>
      </c>
      <c r="P75" s="13">
        <v>0</v>
      </c>
      <c r="Q75" s="13">
        <v>3890847</v>
      </c>
      <c r="R75" s="13">
        <v>0</v>
      </c>
      <c r="S75" s="13">
        <v>3890847</v>
      </c>
      <c r="T75" s="13">
        <v>0</v>
      </c>
      <c r="U75" s="13">
        <v>0</v>
      </c>
      <c r="V75" s="13">
        <v>3890847</v>
      </c>
      <c r="W75" s="13">
        <v>0</v>
      </c>
      <c r="X75" s="13">
        <v>0</v>
      </c>
      <c r="Y75" s="13">
        <v>0</v>
      </c>
      <c r="Z75" s="13">
        <v>0</v>
      </c>
      <c r="AA75" s="14"/>
      <c r="AB75" s="14"/>
      <c r="AC75" s="14"/>
      <c r="AD75" s="14"/>
    </row>
    <row r="76" spans="1:30">
      <c r="A76" s="10" t="s">
        <v>32</v>
      </c>
      <c r="B76" s="11" t="s">
        <v>33</v>
      </c>
      <c r="C76" s="12" t="s">
        <v>193</v>
      </c>
      <c r="D76" s="10" t="s">
        <v>34</v>
      </c>
      <c r="E76" s="10" t="s">
        <v>45</v>
      </c>
      <c r="F76" s="10" t="s">
        <v>36</v>
      </c>
      <c r="G76" s="10" t="s">
        <v>40</v>
      </c>
      <c r="H76" s="10" t="s">
        <v>140</v>
      </c>
      <c r="I76" s="10" t="s">
        <v>131</v>
      </c>
      <c r="J76" s="10"/>
      <c r="K76" s="10"/>
      <c r="L76" s="10" t="s">
        <v>37</v>
      </c>
      <c r="M76" s="10" t="s">
        <v>38</v>
      </c>
      <c r="N76" s="10" t="s">
        <v>39</v>
      </c>
      <c r="O76" s="11" t="s">
        <v>194</v>
      </c>
      <c r="P76" s="13">
        <v>0</v>
      </c>
      <c r="Q76" s="13">
        <v>3320010</v>
      </c>
      <c r="R76" s="13">
        <v>0</v>
      </c>
      <c r="S76" s="13">
        <v>3320010</v>
      </c>
      <c r="T76" s="13">
        <v>0</v>
      </c>
      <c r="U76" s="13">
        <v>3320010</v>
      </c>
      <c r="V76" s="13">
        <v>0</v>
      </c>
      <c r="W76" s="13">
        <v>3320010</v>
      </c>
      <c r="X76" s="13">
        <v>3320010</v>
      </c>
      <c r="Y76" s="13">
        <v>3320010</v>
      </c>
      <c r="Z76" s="13">
        <v>3320010</v>
      </c>
      <c r="AA76" s="14"/>
      <c r="AB76" s="14"/>
      <c r="AC76" s="14"/>
      <c r="AD76" s="14"/>
    </row>
    <row r="77" spans="1:30">
      <c r="A77" s="10" t="s">
        <v>32</v>
      </c>
      <c r="B77" s="11" t="s">
        <v>33</v>
      </c>
      <c r="C77" s="12" t="s">
        <v>195</v>
      </c>
      <c r="D77" s="10" t="s">
        <v>34</v>
      </c>
      <c r="E77" s="10" t="s">
        <v>45</v>
      </c>
      <c r="F77" s="10" t="s">
        <v>36</v>
      </c>
      <c r="G77" s="10" t="s">
        <v>40</v>
      </c>
      <c r="H77" s="10" t="s">
        <v>42</v>
      </c>
      <c r="I77" s="10" t="s">
        <v>50</v>
      </c>
      <c r="J77" s="10"/>
      <c r="K77" s="10"/>
      <c r="L77" s="10" t="s">
        <v>37</v>
      </c>
      <c r="M77" s="10" t="s">
        <v>38</v>
      </c>
      <c r="N77" s="10" t="s">
        <v>39</v>
      </c>
      <c r="O77" s="11" t="s">
        <v>196</v>
      </c>
      <c r="P77" s="13">
        <v>25000000</v>
      </c>
      <c r="Q77" s="13">
        <v>18679613</v>
      </c>
      <c r="R77" s="13">
        <v>3587150</v>
      </c>
      <c r="S77" s="13">
        <v>40092463</v>
      </c>
      <c r="T77" s="13">
        <v>0</v>
      </c>
      <c r="U77" s="13">
        <v>40092463</v>
      </c>
      <c r="V77" s="13">
        <v>0</v>
      </c>
      <c r="W77" s="13">
        <v>40092463</v>
      </c>
      <c r="X77" s="13">
        <v>40092463</v>
      </c>
      <c r="Y77" s="13">
        <v>40092463</v>
      </c>
      <c r="Z77" s="13">
        <v>36851415</v>
      </c>
      <c r="AA77" s="14"/>
      <c r="AB77" s="14"/>
      <c r="AC77" s="14"/>
      <c r="AD77" s="14"/>
    </row>
    <row r="78" spans="1:30">
      <c r="A78" s="10" t="s">
        <v>32</v>
      </c>
      <c r="B78" s="11" t="s">
        <v>33</v>
      </c>
      <c r="C78" s="12" t="s">
        <v>197</v>
      </c>
      <c r="D78" s="10" t="s">
        <v>34</v>
      </c>
      <c r="E78" s="10" t="s">
        <v>45</v>
      </c>
      <c r="F78" s="10" t="s">
        <v>36</v>
      </c>
      <c r="G78" s="10" t="s">
        <v>40</v>
      </c>
      <c r="H78" s="10" t="s">
        <v>42</v>
      </c>
      <c r="I78" s="10" t="s">
        <v>89</v>
      </c>
      <c r="J78" s="10"/>
      <c r="K78" s="10"/>
      <c r="L78" s="10" t="s">
        <v>37</v>
      </c>
      <c r="M78" s="10" t="s">
        <v>38</v>
      </c>
      <c r="N78" s="10" t="s">
        <v>39</v>
      </c>
      <c r="O78" s="11" t="s">
        <v>198</v>
      </c>
      <c r="P78" s="13">
        <v>1500000</v>
      </c>
      <c r="Q78" s="13">
        <v>0</v>
      </c>
      <c r="R78" s="13">
        <v>205366</v>
      </c>
      <c r="S78" s="13">
        <v>1294634</v>
      </c>
      <c r="T78" s="13">
        <v>0</v>
      </c>
      <c r="U78" s="13">
        <v>1294634</v>
      </c>
      <c r="V78" s="13">
        <v>0</v>
      </c>
      <c r="W78" s="13">
        <v>1294634</v>
      </c>
      <c r="X78" s="13">
        <v>1294634</v>
      </c>
      <c r="Y78" s="13">
        <v>1294634</v>
      </c>
      <c r="Z78" s="13">
        <v>1294634</v>
      </c>
      <c r="AA78" s="14"/>
      <c r="AB78" s="14"/>
      <c r="AC78" s="14"/>
      <c r="AD78" s="14"/>
    </row>
    <row r="79" spans="1:30">
      <c r="A79" s="10" t="s">
        <v>32</v>
      </c>
      <c r="B79" s="11" t="s">
        <v>33</v>
      </c>
      <c r="C79" s="12" t="s">
        <v>197</v>
      </c>
      <c r="D79" s="10" t="s">
        <v>34</v>
      </c>
      <c r="E79" s="10" t="s">
        <v>45</v>
      </c>
      <c r="F79" s="10" t="s">
        <v>36</v>
      </c>
      <c r="G79" s="10" t="s">
        <v>40</v>
      </c>
      <c r="H79" s="10" t="s">
        <v>42</v>
      </c>
      <c r="I79" s="10" t="s">
        <v>89</v>
      </c>
      <c r="J79" s="10"/>
      <c r="K79" s="10"/>
      <c r="L79" s="10" t="s">
        <v>43</v>
      </c>
      <c r="M79" s="10" t="s">
        <v>44</v>
      </c>
      <c r="N79" s="10" t="s">
        <v>39</v>
      </c>
      <c r="O79" s="11" t="s">
        <v>198</v>
      </c>
      <c r="P79" s="13">
        <v>0</v>
      </c>
      <c r="Q79" s="13">
        <v>4789654</v>
      </c>
      <c r="R79" s="13">
        <v>0</v>
      </c>
      <c r="S79" s="13">
        <v>4789654</v>
      </c>
      <c r="T79" s="13">
        <v>0</v>
      </c>
      <c r="U79" s="13">
        <v>4789654</v>
      </c>
      <c r="V79" s="13">
        <v>0</v>
      </c>
      <c r="W79" s="13">
        <v>4789654</v>
      </c>
      <c r="X79" s="13">
        <v>4789654</v>
      </c>
      <c r="Y79" s="13">
        <v>4789654</v>
      </c>
      <c r="Z79" s="13">
        <v>4789654</v>
      </c>
      <c r="AA79" s="14"/>
      <c r="AB79" s="14"/>
      <c r="AC79" s="14"/>
      <c r="AD79" s="14"/>
    </row>
    <row r="80" spans="1:30" ht="22.5">
      <c r="A80" s="10" t="s">
        <v>32</v>
      </c>
      <c r="B80" s="11" t="s">
        <v>33</v>
      </c>
      <c r="C80" s="12" t="s">
        <v>199</v>
      </c>
      <c r="D80" s="10" t="s">
        <v>34</v>
      </c>
      <c r="E80" s="10" t="s">
        <v>45</v>
      </c>
      <c r="F80" s="10" t="s">
        <v>36</v>
      </c>
      <c r="G80" s="10" t="s">
        <v>40</v>
      </c>
      <c r="H80" s="10" t="s">
        <v>38</v>
      </c>
      <c r="I80" s="10" t="s">
        <v>45</v>
      </c>
      <c r="J80" s="10"/>
      <c r="K80" s="10"/>
      <c r="L80" s="10" t="s">
        <v>37</v>
      </c>
      <c r="M80" s="10" t="s">
        <v>38</v>
      </c>
      <c r="N80" s="10" t="s">
        <v>39</v>
      </c>
      <c r="O80" s="11" t="s">
        <v>200</v>
      </c>
      <c r="P80" s="13">
        <v>5820000</v>
      </c>
      <c r="Q80" s="13">
        <v>1397150</v>
      </c>
      <c r="R80" s="13">
        <v>6720000</v>
      </c>
      <c r="S80" s="13">
        <v>497150</v>
      </c>
      <c r="T80" s="13">
        <v>0</v>
      </c>
      <c r="U80" s="13">
        <v>497150</v>
      </c>
      <c r="V80" s="13">
        <v>0</v>
      </c>
      <c r="W80" s="13">
        <v>166100</v>
      </c>
      <c r="X80" s="13">
        <v>166100</v>
      </c>
      <c r="Y80" s="13">
        <v>166100</v>
      </c>
      <c r="Z80" s="13">
        <v>166100</v>
      </c>
      <c r="AA80" s="14"/>
      <c r="AB80" s="14"/>
      <c r="AC80" s="14"/>
      <c r="AD80" s="14"/>
    </row>
    <row r="81" spans="1:30" ht="22.5">
      <c r="A81" s="10" t="s">
        <v>32</v>
      </c>
      <c r="B81" s="11" t="s">
        <v>33</v>
      </c>
      <c r="C81" s="12" t="s">
        <v>199</v>
      </c>
      <c r="D81" s="10" t="s">
        <v>34</v>
      </c>
      <c r="E81" s="10" t="s">
        <v>45</v>
      </c>
      <c r="F81" s="10" t="s">
        <v>36</v>
      </c>
      <c r="G81" s="10" t="s">
        <v>40</v>
      </c>
      <c r="H81" s="10" t="s">
        <v>38</v>
      </c>
      <c r="I81" s="10" t="s">
        <v>45</v>
      </c>
      <c r="J81" s="10"/>
      <c r="K81" s="10"/>
      <c r="L81" s="10" t="s">
        <v>43</v>
      </c>
      <c r="M81" s="10" t="s">
        <v>44</v>
      </c>
      <c r="N81" s="10" t="s">
        <v>39</v>
      </c>
      <c r="O81" s="11" t="s">
        <v>200</v>
      </c>
      <c r="P81" s="13">
        <v>0</v>
      </c>
      <c r="Q81" s="13">
        <v>2940000</v>
      </c>
      <c r="R81" s="13">
        <v>0</v>
      </c>
      <c r="S81" s="13">
        <v>2940000</v>
      </c>
      <c r="T81" s="13">
        <v>0</v>
      </c>
      <c r="U81" s="13">
        <v>2940000</v>
      </c>
      <c r="V81" s="13">
        <v>0</v>
      </c>
      <c r="W81" s="13">
        <v>2940000</v>
      </c>
      <c r="X81" s="13">
        <v>1260000</v>
      </c>
      <c r="Y81" s="13">
        <v>1260000</v>
      </c>
      <c r="Z81" s="13">
        <v>1260000</v>
      </c>
      <c r="AA81" s="14"/>
      <c r="AB81" s="14"/>
      <c r="AC81" s="14"/>
      <c r="AD81" s="14"/>
    </row>
    <row r="82" spans="1:30" ht="22.5">
      <c r="A82" s="10" t="s">
        <v>32</v>
      </c>
      <c r="B82" s="11" t="s">
        <v>33</v>
      </c>
      <c r="C82" s="12" t="s">
        <v>201</v>
      </c>
      <c r="D82" s="10" t="s">
        <v>34</v>
      </c>
      <c r="E82" s="10" t="s">
        <v>45</v>
      </c>
      <c r="F82" s="10" t="s">
        <v>36</v>
      </c>
      <c r="G82" s="10" t="s">
        <v>40</v>
      </c>
      <c r="H82" s="10" t="s">
        <v>50</v>
      </c>
      <c r="I82" s="10" t="s">
        <v>35</v>
      </c>
      <c r="J82" s="10"/>
      <c r="K82" s="10"/>
      <c r="L82" s="10" t="s">
        <v>37</v>
      </c>
      <c r="M82" s="10" t="s">
        <v>38</v>
      </c>
      <c r="N82" s="10" t="s">
        <v>39</v>
      </c>
      <c r="O82" s="11" t="s">
        <v>202</v>
      </c>
      <c r="P82" s="13">
        <v>10000000</v>
      </c>
      <c r="Q82" s="13">
        <v>10928512.85</v>
      </c>
      <c r="R82" s="13">
        <v>15000000</v>
      </c>
      <c r="S82" s="13">
        <v>5928512.8499999996</v>
      </c>
      <c r="T82" s="13">
        <v>0</v>
      </c>
      <c r="U82" s="13">
        <v>5928512.8499999996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4"/>
      <c r="AB82" s="14"/>
      <c r="AC82" s="14"/>
      <c r="AD82" s="14"/>
    </row>
    <row r="83" spans="1:30" ht="22.5">
      <c r="A83" s="10" t="s">
        <v>32</v>
      </c>
      <c r="B83" s="11" t="s">
        <v>33</v>
      </c>
      <c r="C83" s="12" t="s">
        <v>203</v>
      </c>
      <c r="D83" s="10" t="s">
        <v>34</v>
      </c>
      <c r="E83" s="10" t="s">
        <v>45</v>
      </c>
      <c r="F83" s="10" t="s">
        <v>36</v>
      </c>
      <c r="G83" s="10" t="s">
        <v>40</v>
      </c>
      <c r="H83" s="10" t="s">
        <v>50</v>
      </c>
      <c r="I83" s="10" t="s">
        <v>45</v>
      </c>
      <c r="J83" s="10"/>
      <c r="K83" s="10"/>
      <c r="L83" s="10" t="s">
        <v>37</v>
      </c>
      <c r="M83" s="10" t="s">
        <v>38</v>
      </c>
      <c r="N83" s="10" t="s">
        <v>39</v>
      </c>
      <c r="O83" s="11" t="s">
        <v>204</v>
      </c>
      <c r="P83" s="13">
        <v>0</v>
      </c>
      <c r="Q83" s="13">
        <v>5000000</v>
      </c>
      <c r="R83" s="13">
        <v>928512.85</v>
      </c>
      <c r="S83" s="13">
        <v>4071487.15</v>
      </c>
      <c r="T83" s="13">
        <v>0</v>
      </c>
      <c r="U83" s="13">
        <v>4071487.15</v>
      </c>
      <c r="V83" s="13">
        <v>0</v>
      </c>
      <c r="W83" s="13">
        <v>1571427</v>
      </c>
      <c r="X83" s="13">
        <v>1571427</v>
      </c>
      <c r="Y83" s="13">
        <v>1571427</v>
      </c>
      <c r="Z83" s="13">
        <v>1571427</v>
      </c>
      <c r="AA83" s="14"/>
      <c r="AB83" s="14"/>
      <c r="AC83" s="14"/>
      <c r="AD83" s="14"/>
    </row>
    <row r="84" spans="1:30">
      <c r="A84" s="10" t="s">
        <v>32</v>
      </c>
      <c r="B84" s="11" t="s">
        <v>33</v>
      </c>
      <c r="C84" s="12" t="s">
        <v>205</v>
      </c>
      <c r="D84" s="10" t="s">
        <v>34</v>
      </c>
      <c r="E84" s="10" t="s">
        <v>45</v>
      </c>
      <c r="F84" s="10" t="s">
        <v>36</v>
      </c>
      <c r="G84" s="10" t="s">
        <v>40</v>
      </c>
      <c r="H84" s="10" t="s">
        <v>86</v>
      </c>
      <c r="I84" s="10" t="s">
        <v>35</v>
      </c>
      <c r="J84" s="10"/>
      <c r="K84" s="10"/>
      <c r="L84" s="10" t="s">
        <v>37</v>
      </c>
      <c r="M84" s="10" t="s">
        <v>38</v>
      </c>
      <c r="N84" s="10" t="s">
        <v>39</v>
      </c>
      <c r="O84" s="11" t="s">
        <v>206</v>
      </c>
      <c r="P84" s="13">
        <v>10000000</v>
      </c>
      <c r="Q84" s="13">
        <v>0</v>
      </c>
      <c r="R84" s="13">
        <v>10000000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4"/>
      <c r="AB84" s="14"/>
      <c r="AC84" s="14"/>
      <c r="AD84" s="14"/>
    </row>
    <row r="85" spans="1:30" ht="22.5">
      <c r="A85" s="10" t="s">
        <v>32</v>
      </c>
      <c r="B85" s="11" t="s">
        <v>33</v>
      </c>
      <c r="C85" s="12" t="s">
        <v>207</v>
      </c>
      <c r="D85" s="10" t="s">
        <v>34</v>
      </c>
      <c r="E85" s="10" t="s">
        <v>45</v>
      </c>
      <c r="F85" s="10" t="s">
        <v>36</v>
      </c>
      <c r="G85" s="10" t="s">
        <v>40</v>
      </c>
      <c r="H85" s="10" t="s">
        <v>48</v>
      </c>
      <c r="I85" s="10" t="s">
        <v>35</v>
      </c>
      <c r="J85" s="10"/>
      <c r="K85" s="10"/>
      <c r="L85" s="10" t="s">
        <v>43</v>
      </c>
      <c r="M85" s="10" t="s">
        <v>44</v>
      </c>
      <c r="N85" s="10" t="s">
        <v>39</v>
      </c>
      <c r="O85" s="11" t="s">
        <v>208</v>
      </c>
      <c r="P85" s="13">
        <v>25248000</v>
      </c>
      <c r="Q85" s="13">
        <v>0</v>
      </c>
      <c r="R85" s="13">
        <v>0</v>
      </c>
      <c r="S85" s="13">
        <v>25248000</v>
      </c>
      <c r="T85" s="13">
        <v>0</v>
      </c>
      <c r="U85" s="13">
        <v>25248000</v>
      </c>
      <c r="V85" s="13">
        <v>0</v>
      </c>
      <c r="W85" s="13">
        <v>25248000</v>
      </c>
      <c r="X85" s="13">
        <v>15565587</v>
      </c>
      <c r="Y85" s="13">
        <v>15565587</v>
      </c>
      <c r="Z85" s="13">
        <v>15565587</v>
      </c>
      <c r="AA85" s="14"/>
      <c r="AB85" s="14"/>
      <c r="AC85" s="14"/>
      <c r="AD85" s="14"/>
    </row>
    <row r="86" spans="1:30">
      <c r="A86" s="10" t="s">
        <v>32</v>
      </c>
      <c r="B86" s="11" t="s">
        <v>33</v>
      </c>
      <c r="C86" s="12" t="s">
        <v>209</v>
      </c>
      <c r="D86" s="10" t="s">
        <v>34</v>
      </c>
      <c r="E86" s="10" t="s">
        <v>45</v>
      </c>
      <c r="F86" s="10" t="s">
        <v>36</v>
      </c>
      <c r="G86" s="10" t="s">
        <v>40</v>
      </c>
      <c r="H86" s="10" t="s">
        <v>48</v>
      </c>
      <c r="I86" s="10" t="s">
        <v>47</v>
      </c>
      <c r="J86" s="10"/>
      <c r="K86" s="10"/>
      <c r="L86" s="10" t="s">
        <v>43</v>
      </c>
      <c r="M86" s="10" t="s">
        <v>44</v>
      </c>
      <c r="N86" s="10" t="s">
        <v>39</v>
      </c>
      <c r="O86" s="11" t="s">
        <v>210</v>
      </c>
      <c r="P86" s="13">
        <v>3700000</v>
      </c>
      <c r="Q86" s="13">
        <v>0</v>
      </c>
      <c r="R86" s="13">
        <v>0</v>
      </c>
      <c r="S86" s="13">
        <v>3700000</v>
      </c>
      <c r="T86" s="13">
        <v>0</v>
      </c>
      <c r="U86" s="13">
        <v>3700000</v>
      </c>
      <c r="V86" s="13">
        <v>0</v>
      </c>
      <c r="W86" s="13">
        <v>3700000</v>
      </c>
      <c r="X86" s="13">
        <v>0</v>
      </c>
      <c r="Y86" s="13">
        <v>0</v>
      </c>
      <c r="Z86" s="13">
        <v>0</v>
      </c>
      <c r="AA86" s="14"/>
      <c r="AB86" s="14"/>
      <c r="AC86" s="14"/>
      <c r="AD86" s="14"/>
    </row>
    <row r="87" spans="1:30">
      <c r="A87" s="10" t="s">
        <v>32</v>
      </c>
      <c r="B87" s="11" t="s">
        <v>33</v>
      </c>
      <c r="C87" s="12" t="s">
        <v>211</v>
      </c>
      <c r="D87" s="10" t="s">
        <v>34</v>
      </c>
      <c r="E87" s="10" t="s">
        <v>45</v>
      </c>
      <c r="F87" s="10" t="s">
        <v>36</v>
      </c>
      <c r="G87" s="10" t="s">
        <v>40</v>
      </c>
      <c r="H87" s="10" t="s">
        <v>48</v>
      </c>
      <c r="I87" s="10" t="s">
        <v>41</v>
      </c>
      <c r="J87" s="10"/>
      <c r="K87" s="10"/>
      <c r="L87" s="10" t="s">
        <v>37</v>
      </c>
      <c r="M87" s="10" t="s">
        <v>38</v>
      </c>
      <c r="N87" s="10" t="s">
        <v>39</v>
      </c>
      <c r="O87" s="11" t="s">
        <v>212</v>
      </c>
      <c r="P87" s="13">
        <v>38543037</v>
      </c>
      <c r="Q87" s="13">
        <v>0</v>
      </c>
      <c r="R87" s="13">
        <v>0</v>
      </c>
      <c r="S87" s="13">
        <v>38543037</v>
      </c>
      <c r="T87" s="13">
        <v>0</v>
      </c>
      <c r="U87" s="13">
        <v>38543037</v>
      </c>
      <c r="V87" s="13">
        <v>0</v>
      </c>
      <c r="W87" s="13">
        <v>19171700</v>
      </c>
      <c r="X87" s="13">
        <v>19171700</v>
      </c>
      <c r="Y87" s="13">
        <v>14257000</v>
      </c>
      <c r="Z87" s="13">
        <v>14257000</v>
      </c>
      <c r="AA87" s="14"/>
      <c r="AB87" s="14"/>
      <c r="AC87" s="14"/>
      <c r="AD87" s="14"/>
    </row>
    <row r="88" spans="1:30">
      <c r="A88" s="10" t="s">
        <v>32</v>
      </c>
      <c r="B88" s="11" t="s">
        <v>33</v>
      </c>
      <c r="C88" s="12" t="s">
        <v>211</v>
      </c>
      <c r="D88" s="10" t="s">
        <v>34</v>
      </c>
      <c r="E88" s="10" t="s">
        <v>45</v>
      </c>
      <c r="F88" s="10" t="s">
        <v>36</v>
      </c>
      <c r="G88" s="10" t="s">
        <v>40</v>
      </c>
      <c r="H88" s="10" t="s">
        <v>48</v>
      </c>
      <c r="I88" s="10" t="s">
        <v>41</v>
      </c>
      <c r="J88" s="10"/>
      <c r="K88" s="10"/>
      <c r="L88" s="10" t="s">
        <v>43</v>
      </c>
      <c r="M88" s="10" t="s">
        <v>44</v>
      </c>
      <c r="N88" s="10" t="s">
        <v>39</v>
      </c>
      <c r="O88" s="11" t="s">
        <v>212</v>
      </c>
      <c r="P88" s="13">
        <v>30456963</v>
      </c>
      <c r="Q88" s="13">
        <v>0</v>
      </c>
      <c r="R88" s="13">
        <v>28948000</v>
      </c>
      <c r="S88" s="13">
        <v>1508963</v>
      </c>
      <c r="T88" s="13">
        <v>0</v>
      </c>
      <c r="U88" s="13">
        <v>1508963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4"/>
      <c r="AB88" s="14"/>
      <c r="AC88" s="14"/>
      <c r="AD88" s="14"/>
    </row>
    <row r="89" spans="1:30">
      <c r="A89" s="10" t="s">
        <v>32</v>
      </c>
      <c r="B89" s="11" t="s">
        <v>33</v>
      </c>
      <c r="C89" s="12" t="s">
        <v>213</v>
      </c>
      <c r="D89" s="10" t="s">
        <v>34</v>
      </c>
      <c r="E89" s="10" t="s">
        <v>45</v>
      </c>
      <c r="F89" s="10" t="s">
        <v>36</v>
      </c>
      <c r="G89" s="10" t="s">
        <v>40</v>
      </c>
      <c r="H89" s="10" t="s">
        <v>214</v>
      </c>
      <c r="I89" s="10" t="s">
        <v>35</v>
      </c>
      <c r="J89" s="10"/>
      <c r="K89" s="10"/>
      <c r="L89" s="10" t="s">
        <v>37</v>
      </c>
      <c r="M89" s="10" t="s">
        <v>38</v>
      </c>
      <c r="N89" s="10" t="s">
        <v>39</v>
      </c>
      <c r="O89" s="11" t="s">
        <v>215</v>
      </c>
      <c r="P89" s="13">
        <v>850000</v>
      </c>
      <c r="Q89" s="13">
        <v>0</v>
      </c>
      <c r="R89" s="13">
        <v>850000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4"/>
      <c r="AB89" s="14"/>
      <c r="AC89" s="14"/>
      <c r="AD89" s="14"/>
    </row>
    <row r="90" spans="1:30">
      <c r="A90" s="10" t="s">
        <v>32</v>
      </c>
      <c r="B90" s="11" t="s">
        <v>33</v>
      </c>
      <c r="C90" s="12" t="s">
        <v>213</v>
      </c>
      <c r="D90" s="10" t="s">
        <v>34</v>
      </c>
      <c r="E90" s="10" t="s">
        <v>45</v>
      </c>
      <c r="F90" s="10" t="s">
        <v>36</v>
      </c>
      <c r="G90" s="10" t="s">
        <v>40</v>
      </c>
      <c r="H90" s="10" t="s">
        <v>214</v>
      </c>
      <c r="I90" s="10" t="s">
        <v>35</v>
      </c>
      <c r="J90" s="10"/>
      <c r="K90" s="10"/>
      <c r="L90" s="10" t="s">
        <v>43</v>
      </c>
      <c r="M90" s="10" t="s">
        <v>44</v>
      </c>
      <c r="N90" s="10" t="s">
        <v>39</v>
      </c>
      <c r="O90" s="11" t="s">
        <v>215</v>
      </c>
      <c r="P90" s="13">
        <v>0</v>
      </c>
      <c r="Q90" s="13">
        <v>850000</v>
      </c>
      <c r="R90" s="13">
        <v>0</v>
      </c>
      <c r="S90" s="13">
        <v>850000</v>
      </c>
      <c r="T90" s="13">
        <v>0</v>
      </c>
      <c r="U90" s="13">
        <v>363414</v>
      </c>
      <c r="V90" s="13">
        <v>486586</v>
      </c>
      <c r="W90" s="13">
        <v>363414</v>
      </c>
      <c r="X90" s="13">
        <v>363414</v>
      </c>
      <c r="Y90" s="13">
        <v>363414</v>
      </c>
      <c r="Z90" s="13">
        <v>363414</v>
      </c>
      <c r="AA90" s="14"/>
      <c r="AB90" s="14"/>
      <c r="AC90" s="14"/>
      <c r="AD90" s="14"/>
    </row>
    <row r="91" spans="1:30" ht="22.5">
      <c r="A91" s="10" t="s">
        <v>32</v>
      </c>
      <c r="B91" s="11" t="s">
        <v>33</v>
      </c>
      <c r="C91" s="12" t="s">
        <v>216</v>
      </c>
      <c r="D91" s="10" t="s">
        <v>34</v>
      </c>
      <c r="E91" s="10" t="s">
        <v>45</v>
      </c>
      <c r="F91" s="10" t="s">
        <v>36</v>
      </c>
      <c r="G91" s="10" t="s">
        <v>40</v>
      </c>
      <c r="H91" s="10" t="s">
        <v>214</v>
      </c>
      <c r="I91" s="10" t="s">
        <v>47</v>
      </c>
      <c r="J91" s="10"/>
      <c r="K91" s="10"/>
      <c r="L91" s="10" t="s">
        <v>37</v>
      </c>
      <c r="M91" s="10" t="s">
        <v>38</v>
      </c>
      <c r="N91" s="10" t="s">
        <v>39</v>
      </c>
      <c r="O91" s="11" t="s">
        <v>217</v>
      </c>
      <c r="P91" s="13">
        <v>600000</v>
      </c>
      <c r="Q91" s="13">
        <v>0</v>
      </c>
      <c r="R91" s="13">
        <v>600000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4"/>
      <c r="AB91" s="14"/>
      <c r="AC91" s="14"/>
      <c r="AD91" s="14"/>
    </row>
    <row r="92" spans="1:30" ht="22.5">
      <c r="A92" s="10" t="s">
        <v>32</v>
      </c>
      <c r="B92" s="11" t="s">
        <v>33</v>
      </c>
      <c r="C92" s="12" t="s">
        <v>216</v>
      </c>
      <c r="D92" s="10" t="s">
        <v>34</v>
      </c>
      <c r="E92" s="10" t="s">
        <v>45</v>
      </c>
      <c r="F92" s="10" t="s">
        <v>36</v>
      </c>
      <c r="G92" s="10" t="s">
        <v>40</v>
      </c>
      <c r="H92" s="10" t="s">
        <v>214</v>
      </c>
      <c r="I92" s="10" t="s">
        <v>47</v>
      </c>
      <c r="J92" s="10"/>
      <c r="K92" s="10"/>
      <c r="L92" s="10" t="s">
        <v>43</v>
      </c>
      <c r="M92" s="10" t="s">
        <v>44</v>
      </c>
      <c r="N92" s="10" t="s">
        <v>39</v>
      </c>
      <c r="O92" s="11" t="s">
        <v>217</v>
      </c>
      <c r="P92" s="13">
        <v>0</v>
      </c>
      <c r="Q92" s="13">
        <v>600000</v>
      </c>
      <c r="R92" s="13">
        <v>0</v>
      </c>
      <c r="S92" s="13">
        <v>600000</v>
      </c>
      <c r="T92" s="13">
        <v>0</v>
      </c>
      <c r="U92" s="13">
        <v>600000</v>
      </c>
      <c r="V92" s="13">
        <v>0</v>
      </c>
      <c r="W92" s="13">
        <v>407407</v>
      </c>
      <c r="X92" s="13">
        <v>407407</v>
      </c>
      <c r="Y92" s="13">
        <v>407407</v>
      </c>
      <c r="Z92" s="13">
        <v>407407</v>
      </c>
      <c r="AA92" s="14"/>
      <c r="AB92" s="14"/>
      <c r="AC92" s="14"/>
      <c r="AD92" s="14"/>
    </row>
    <row r="93" spans="1:30" ht="22.5">
      <c r="A93" s="10" t="s">
        <v>32</v>
      </c>
      <c r="B93" s="11" t="s">
        <v>33</v>
      </c>
      <c r="C93" s="12" t="s">
        <v>218</v>
      </c>
      <c r="D93" s="10" t="s">
        <v>34</v>
      </c>
      <c r="E93" s="10" t="s">
        <v>45</v>
      </c>
      <c r="F93" s="10" t="s">
        <v>36</v>
      </c>
      <c r="G93" s="10" t="s">
        <v>40</v>
      </c>
      <c r="H93" s="10" t="s">
        <v>219</v>
      </c>
      <c r="I93" s="10" t="s">
        <v>89</v>
      </c>
      <c r="J93" s="10"/>
      <c r="K93" s="10"/>
      <c r="L93" s="10" t="s">
        <v>43</v>
      </c>
      <c r="M93" s="10" t="s">
        <v>44</v>
      </c>
      <c r="N93" s="10" t="s">
        <v>39</v>
      </c>
      <c r="O93" s="11" t="s">
        <v>220</v>
      </c>
      <c r="P93" s="13">
        <v>0</v>
      </c>
      <c r="Q93" s="13">
        <v>368859</v>
      </c>
      <c r="R93" s="13">
        <v>0</v>
      </c>
      <c r="S93" s="13">
        <v>368859</v>
      </c>
      <c r="T93" s="13">
        <v>0</v>
      </c>
      <c r="U93" s="13">
        <v>368859</v>
      </c>
      <c r="V93" s="13">
        <v>0</v>
      </c>
      <c r="W93" s="13">
        <v>368859</v>
      </c>
      <c r="X93" s="13">
        <v>368859</v>
      </c>
      <c r="Y93" s="13">
        <v>368859</v>
      </c>
      <c r="Z93" s="13">
        <v>368859</v>
      </c>
      <c r="AA93" s="14"/>
      <c r="AB93" s="14"/>
      <c r="AC93" s="14"/>
      <c r="AD93" s="14"/>
    </row>
    <row r="94" spans="1:30" s="7" customFormat="1" ht="25.5">
      <c r="A94" s="15"/>
      <c r="B94" s="16"/>
      <c r="C94" s="17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6" t="s">
        <v>46</v>
      </c>
      <c r="P94" s="18">
        <f>SUM(P42:P93)</f>
        <v>1512949309</v>
      </c>
      <c r="Q94" s="18">
        <f t="shared" ref="Q94:Z94" si="1">SUM(Q42:Q93)</f>
        <v>676781790.55000007</v>
      </c>
      <c r="R94" s="18">
        <f t="shared" si="1"/>
        <v>733020743.55000007</v>
      </c>
      <c r="S94" s="18">
        <f t="shared" si="1"/>
        <v>1456710356</v>
      </c>
      <c r="T94" s="18">
        <f t="shared" si="1"/>
        <v>0</v>
      </c>
      <c r="U94" s="18">
        <f t="shared" si="1"/>
        <v>1426022021.29</v>
      </c>
      <c r="V94" s="18">
        <f t="shared" si="1"/>
        <v>30688334.710000001</v>
      </c>
      <c r="W94" s="18">
        <f t="shared" si="1"/>
        <v>1299394195.29</v>
      </c>
      <c r="X94" s="18">
        <f t="shared" si="1"/>
        <v>1047315659.71</v>
      </c>
      <c r="Y94" s="18">
        <f t="shared" si="1"/>
        <v>1009084827.71</v>
      </c>
      <c r="Z94" s="18">
        <f t="shared" si="1"/>
        <v>970837081.6500001</v>
      </c>
    </row>
    <row r="95" spans="1:30" ht="22.5">
      <c r="A95" s="3" t="s">
        <v>32</v>
      </c>
      <c r="B95" s="4" t="s">
        <v>33</v>
      </c>
      <c r="C95" s="5" t="s">
        <v>49</v>
      </c>
      <c r="D95" s="3" t="s">
        <v>34</v>
      </c>
      <c r="E95" s="3" t="s">
        <v>47</v>
      </c>
      <c r="F95" s="3" t="s">
        <v>45</v>
      </c>
      <c r="G95" s="3" t="s">
        <v>35</v>
      </c>
      <c r="H95" s="3" t="s">
        <v>35</v>
      </c>
      <c r="I95" s="3"/>
      <c r="J95" s="3"/>
      <c r="K95" s="3"/>
      <c r="L95" s="3" t="s">
        <v>37</v>
      </c>
      <c r="M95" s="3" t="s">
        <v>50</v>
      </c>
      <c r="N95" s="3" t="s">
        <v>51</v>
      </c>
      <c r="O95" s="4" t="s">
        <v>52</v>
      </c>
      <c r="P95" s="6">
        <v>14145780</v>
      </c>
      <c r="Q95" s="6">
        <v>0</v>
      </c>
      <c r="R95" s="6">
        <v>0</v>
      </c>
      <c r="S95" s="6">
        <v>14145780</v>
      </c>
      <c r="T95" s="6">
        <v>0</v>
      </c>
      <c r="U95" s="6">
        <v>14145780</v>
      </c>
      <c r="V95" s="6">
        <v>0</v>
      </c>
      <c r="W95" s="6">
        <v>14145780</v>
      </c>
      <c r="X95" s="6">
        <v>14145780</v>
      </c>
      <c r="Y95" s="6">
        <v>14145780</v>
      </c>
      <c r="Z95" s="6">
        <v>14145780</v>
      </c>
    </row>
    <row r="96" spans="1:30">
      <c r="A96" s="3" t="s">
        <v>32</v>
      </c>
      <c r="B96" s="4" t="s">
        <v>33</v>
      </c>
      <c r="C96" s="5" t="s">
        <v>53</v>
      </c>
      <c r="D96" s="3" t="s">
        <v>34</v>
      </c>
      <c r="E96" s="3" t="s">
        <v>47</v>
      </c>
      <c r="F96" s="3" t="s">
        <v>54</v>
      </c>
      <c r="G96" s="3" t="s">
        <v>35</v>
      </c>
      <c r="H96" s="3" t="s">
        <v>35</v>
      </c>
      <c r="I96" s="3"/>
      <c r="J96" s="3"/>
      <c r="K96" s="3"/>
      <c r="L96" s="3" t="s">
        <v>37</v>
      </c>
      <c r="M96" s="3" t="s">
        <v>38</v>
      </c>
      <c r="N96" s="3" t="s">
        <v>39</v>
      </c>
      <c r="O96" s="4" t="s">
        <v>55</v>
      </c>
      <c r="P96" s="6">
        <v>4680000</v>
      </c>
      <c r="Q96" s="6">
        <v>0</v>
      </c>
      <c r="R96" s="6">
        <v>0</v>
      </c>
      <c r="S96" s="6">
        <v>4680000</v>
      </c>
      <c r="T96" s="6">
        <v>0</v>
      </c>
      <c r="U96" s="6">
        <v>0</v>
      </c>
      <c r="V96" s="6">
        <v>4680000</v>
      </c>
      <c r="W96" s="6">
        <v>0</v>
      </c>
      <c r="X96" s="6">
        <v>0</v>
      </c>
      <c r="Y96" s="6">
        <v>0</v>
      </c>
      <c r="Z96" s="6">
        <v>0</v>
      </c>
    </row>
    <row r="97" spans="1:26" s="7" customFormat="1" ht="12.75">
      <c r="A97" s="15"/>
      <c r="B97" s="16"/>
      <c r="C97" s="17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6" t="s">
        <v>56</v>
      </c>
      <c r="P97" s="18">
        <f>SUM(P95:P96)</f>
        <v>18825780</v>
      </c>
      <c r="Q97" s="18">
        <f t="shared" ref="Q97:Z97" si="2">SUM(Q95:Q96)</f>
        <v>0</v>
      </c>
      <c r="R97" s="18">
        <f t="shared" si="2"/>
        <v>0</v>
      </c>
      <c r="S97" s="18">
        <f t="shared" si="2"/>
        <v>18825780</v>
      </c>
      <c r="T97" s="18">
        <f t="shared" si="2"/>
        <v>0</v>
      </c>
      <c r="U97" s="18">
        <f t="shared" si="2"/>
        <v>14145780</v>
      </c>
      <c r="V97" s="18">
        <f t="shared" si="2"/>
        <v>4680000</v>
      </c>
      <c r="W97" s="18">
        <f t="shared" si="2"/>
        <v>14145780</v>
      </c>
      <c r="X97" s="18">
        <f t="shared" si="2"/>
        <v>14145780</v>
      </c>
      <c r="Y97" s="18">
        <f t="shared" si="2"/>
        <v>14145780</v>
      </c>
      <c r="Z97" s="18">
        <f t="shared" si="2"/>
        <v>14145780</v>
      </c>
    </row>
    <row r="98" spans="1:26" s="8" customFormat="1" ht="28.5">
      <c r="A98" s="19"/>
      <c r="B98" s="20"/>
      <c r="C98" s="21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20" t="s">
        <v>57</v>
      </c>
      <c r="P98" s="22">
        <f>+P97+P94+P41</f>
        <v>6713385355</v>
      </c>
      <c r="Q98" s="22">
        <f t="shared" ref="Q98:Z98" si="3">+Q97+Q94+Q41</f>
        <v>862977977.55000007</v>
      </c>
      <c r="R98" s="22">
        <f t="shared" si="3"/>
        <v>928610528.55000007</v>
      </c>
      <c r="S98" s="22">
        <f t="shared" si="3"/>
        <v>6647752804</v>
      </c>
      <c r="T98" s="22">
        <f t="shared" si="3"/>
        <v>0</v>
      </c>
      <c r="U98" s="22">
        <f t="shared" si="3"/>
        <v>6612384469.29</v>
      </c>
      <c r="V98" s="22">
        <f t="shared" si="3"/>
        <v>35368334.710000001</v>
      </c>
      <c r="W98" s="22">
        <f t="shared" si="3"/>
        <v>5635104324.29</v>
      </c>
      <c r="X98" s="22">
        <f t="shared" si="3"/>
        <v>5325577509.71</v>
      </c>
      <c r="Y98" s="22">
        <f t="shared" si="3"/>
        <v>5233402619.71</v>
      </c>
      <c r="Z98" s="22">
        <f t="shared" si="3"/>
        <v>5195154873.6499996</v>
      </c>
    </row>
    <row r="99" spans="1:26" ht="56.25">
      <c r="A99" s="3" t="s">
        <v>32</v>
      </c>
      <c r="B99" s="4" t="s">
        <v>33</v>
      </c>
      <c r="C99" s="5" t="s">
        <v>58</v>
      </c>
      <c r="D99" s="3" t="s">
        <v>59</v>
      </c>
      <c r="E99" s="3" t="s">
        <v>60</v>
      </c>
      <c r="F99" s="3" t="s">
        <v>61</v>
      </c>
      <c r="G99" s="3" t="s">
        <v>35</v>
      </c>
      <c r="H99" s="3"/>
      <c r="I99" s="3"/>
      <c r="J99" s="3"/>
      <c r="K99" s="3"/>
      <c r="L99" s="3" t="s">
        <v>37</v>
      </c>
      <c r="M99" s="3" t="s">
        <v>38</v>
      </c>
      <c r="N99" s="3" t="s">
        <v>39</v>
      </c>
      <c r="O99" s="4" t="s">
        <v>62</v>
      </c>
      <c r="P99" s="6">
        <v>3643000000</v>
      </c>
      <c r="Q99" s="6">
        <v>0</v>
      </c>
      <c r="R99" s="6">
        <v>0</v>
      </c>
      <c r="S99" s="6">
        <v>3643000000</v>
      </c>
      <c r="T99" s="6">
        <v>0</v>
      </c>
      <c r="U99" s="6">
        <v>3594811966.3200002</v>
      </c>
      <c r="V99" s="6">
        <v>48188033.68</v>
      </c>
      <c r="W99" s="6">
        <v>3590360030.3299999</v>
      </c>
      <c r="X99" s="6">
        <v>3058258263.3299999</v>
      </c>
      <c r="Y99" s="6">
        <v>3037804743.3299999</v>
      </c>
      <c r="Z99" s="6">
        <v>2914563417.3299999</v>
      </c>
    </row>
    <row r="100" spans="1:26" ht="56.25">
      <c r="A100" s="3" t="s">
        <v>32</v>
      </c>
      <c r="B100" s="4" t="s">
        <v>33</v>
      </c>
      <c r="C100" s="5" t="s">
        <v>58</v>
      </c>
      <c r="D100" s="3" t="s">
        <v>59</v>
      </c>
      <c r="E100" s="3" t="s">
        <v>60</v>
      </c>
      <c r="F100" s="3" t="s">
        <v>61</v>
      </c>
      <c r="G100" s="3" t="s">
        <v>35</v>
      </c>
      <c r="H100" s="3"/>
      <c r="I100" s="3"/>
      <c r="J100" s="3"/>
      <c r="K100" s="3"/>
      <c r="L100" s="3" t="s">
        <v>43</v>
      </c>
      <c r="M100" s="3" t="s">
        <v>48</v>
      </c>
      <c r="N100" s="3" t="s">
        <v>39</v>
      </c>
      <c r="O100" s="4" t="s">
        <v>62</v>
      </c>
      <c r="P100" s="6">
        <v>35952597</v>
      </c>
      <c r="Q100" s="6">
        <v>0</v>
      </c>
      <c r="R100" s="6">
        <v>0</v>
      </c>
      <c r="S100" s="6">
        <v>35952597</v>
      </c>
      <c r="T100" s="6">
        <v>0</v>
      </c>
      <c r="U100" s="6">
        <v>23798067</v>
      </c>
      <c r="V100" s="6">
        <v>12154530</v>
      </c>
      <c r="W100" s="6">
        <v>21798067</v>
      </c>
      <c r="X100" s="6">
        <v>0</v>
      </c>
      <c r="Y100" s="6">
        <v>0</v>
      </c>
      <c r="Z100" s="6">
        <v>0</v>
      </c>
    </row>
    <row r="101" spans="1:26" ht="45">
      <c r="A101" s="3" t="s">
        <v>32</v>
      </c>
      <c r="B101" s="4" t="s">
        <v>33</v>
      </c>
      <c r="C101" s="5" t="s">
        <v>63</v>
      </c>
      <c r="D101" s="3" t="s">
        <v>59</v>
      </c>
      <c r="E101" s="3" t="s">
        <v>64</v>
      </c>
      <c r="F101" s="3" t="s">
        <v>61</v>
      </c>
      <c r="G101" s="3" t="s">
        <v>35</v>
      </c>
      <c r="H101" s="3"/>
      <c r="I101" s="3"/>
      <c r="J101" s="3"/>
      <c r="K101" s="3"/>
      <c r="L101" s="3" t="s">
        <v>37</v>
      </c>
      <c r="M101" s="3" t="s">
        <v>38</v>
      </c>
      <c r="N101" s="3" t="s">
        <v>39</v>
      </c>
      <c r="O101" s="4" t="s">
        <v>65</v>
      </c>
      <c r="P101" s="6">
        <v>130000000</v>
      </c>
      <c r="Q101" s="6">
        <v>0</v>
      </c>
      <c r="R101" s="6">
        <v>0</v>
      </c>
      <c r="S101" s="6">
        <v>130000000</v>
      </c>
      <c r="T101" s="6">
        <v>0</v>
      </c>
      <c r="U101" s="6">
        <v>129999998</v>
      </c>
      <c r="V101" s="6">
        <v>2</v>
      </c>
      <c r="W101" s="6">
        <v>129999998</v>
      </c>
      <c r="X101" s="6">
        <v>91657498</v>
      </c>
      <c r="Y101" s="6">
        <v>91657498</v>
      </c>
      <c r="Z101" s="6">
        <v>91657498</v>
      </c>
    </row>
    <row r="102" spans="1:26" ht="78.75">
      <c r="A102" s="3" t="s">
        <v>32</v>
      </c>
      <c r="B102" s="4" t="s">
        <v>33</v>
      </c>
      <c r="C102" s="5" t="s">
        <v>66</v>
      </c>
      <c r="D102" s="3" t="s">
        <v>59</v>
      </c>
      <c r="E102" s="3" t="s">
        <v>64</v>
      </c>
      <c r="F102" s="3" t="s">
        <v>61</v>
      </c>
      <c r="G102" s="3" t="s">
        <v>45</v>
      </c>
      <c r="H102" s="3"/>
      <c r="I102" s="3"/>
      <c r="J102" s="3"/>
      <c r="K102" s="3"/>
      <c r="L102" s="3" t="s">
        <v>37</v>
      </c>
      <c r="M102" s="3" t="s">
        <v>38</v>
      </c>
      <c r="N102" s="3" t="s">
        <v>39</v>
      </c>
      <c r="O102" s="4" t="s">
        <v>67</v>
      </c>
      <c r="P102" s="6">
        <v>800000000</v>
      </c>
      <c r="Q102" s="6">
        <v>0</v>
      </c>
      <c r="R102" s="6">
        <v>0</v>
      </c>
      <c r="S102" s="6">
        <v>800000000</v>
      </c>
      <c r="T102" s="6">
        <v>0</v>
      </c>
      <c r="U102" s="6">
        <v>781995260.50999999</v>
      </c>
      <c r="V102" s="6">
        <v>18004739.489999998</v>
      </c>
      <c r="W102" s="6">
        <v>778102260.50999999</v>
      </c>
      <c r="X102" s="6">
        <v>623330154.08000004</v>
      </c>
      <c r="Y102" s="6">
        <v>565920154.08000004</v>
      </c>
      <c r="Z102" s="6">
        <v>565920154.08000004</v>
      </c>
    </row>
    <row r="103" spans="1:26" ht="78.75">
      <c r="A103" s="3" t="s">
        <v>32</v>
      </c>
      <c r="B103" s="4" t="s">
        <v>33</v>
      </c>
      <c r="C103" s="5" t="s">
        <v>68</v>
      </c>
      <c r="D103" s="3" t="s">
        <v>59</v>
      </c>
      <c r="E103" s="3" t="s">
        <v>64</v>
      </c>
      <c r="F103" s="3" t="s">
        <v>61</v>
      </c>
      <c r="G103" s="3" t="s">
        <v>47</v>
      </c>
      <c r="H103" s="3"/>
      <c r="I103" s="3"/>
      <c r="J103" s="3"/>
      <c r="K103" s="3"/>
      <c r="L103" s="3" t="s">
        <v>37</v>
      </c>
      <c r="M103" s="3" t="s">
        <v>38</v>
      </c>
      <c r="N103" s="3" t="s">
        <v>39</v>
      </c>
      <c r="O103" s="4" t="s">
        <v>69</v>
      </c>
      <c r="P103" s="6">
        <v>800000000</v>
      </c>
      <c r="Q103" s="6">
        <v>0</v>
      </c>
      <c r="R103" s="6">
        <v>0</v>
      </c>
      <c r="S103" s="6">
        <v>800000000</v>
      </c>
      <c r="T103" s="6">
        <v>0</v>
      </c>
      <c r="U103" s="6">
        <v>800000000</v>
      </c>
      <c r="V103" s="6">
        <v>0</v>
      </c>
      <c r="W103" s="6">
        <v>795566684</v>
      </c>
      <c r="X103" s="6">
        <v>425571684</v>
      </c>
      <c r="Y103" s="6">
        <v>421571684</v>
      </c>
      <c r="Z103" s="6">
        <v>421571684</v>
      </c>
    </row>
    <row r="104" spans="1:26" s="8" customFormat="1">
      <c r="A104" s="19"/>
      <c r="B104" s="20"/>
      <c r="C104" s="21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20" t="s">
        <v>70</v>
      </c>
      <c r="P104" s="22">
        <f>SUM(P99:P103)</f>
        <v>5408952597</v>
      </c>
      <c r="Q104" s="22">
        <f t="shared" ref="Q104:Z104" si="4">SUM(Q99:Q103)</f>
        <v>0</v>
      </c>
      <c r="R104" s="22">
        <f t="shared" si="4"/>
        <v>0</v>
      </c>
      <c r="S104" s="22">
        <f t="shared" si="4"/>
        <v>5408952597</v>
      </c>
      <c r="T104" s="22">
        <f t="shared" si="4"/>
        <v>0</v>
      </c>
      <c r="U104" s="22">
        <f t="shared" si="4"/>
        <v>5330605291.8299999</v>
      </c>
      <c r="V104" s="22">
        <f t="shared" si="4"/>
        <v>78347305.170000002</v>
      </c>
      <c r="W104" s="22">
        <f t="shared" si="4"/>
        <v>5315827039.8400002</v>
      </c>
      <c r="X104" s="22">
        <f t="shared" si="4"/>
        <v>4198817599.4099998</v>
      </c>
      <c r="Y104" s="22">
        <f t="shared" si="4"/>
        <v>4116954079.4099998</v>
      </c>
      <c r="Z104" s="22">
        <f t="shared" si="4"/>
        <v>3993712753.4099998</v>
      </c>
    </row>
    <row r="105" spans="1:26" ht="0" hidden="1" customHeight="1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AL 31 DE OCTUBRE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angie.vargas</dc:creator>
  <cp:lastModifiedBy>angie.vargas</cp:lastModifiedBy>
  <dcterms:created xsi:type="dcterms:W3CDTF">2017-11-08T23:32:59Z</dcterms:created>
  <dcterms:modified xsi:type="dcterms:W3CDTF">2017-11-09T00:12:31Z</dcterms:modified>
</cp:coreProperties>
</file>