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 Quilaguy\Downloads\"/>
    </mc:Choice>
  </mc:AlternateContent>
  <bookViews>
    <workbookView xWindow="0" yWindow="0" windowWidth="20490" windowHeight="7650" tabRatio="689"/>
  </bookViews>
  <sheets>
    <sheet name="RESUMEN" sheetId="17" r:id="rId1"/>
    <sheet name="0. L Estratégica" sheetId="7" r:id="rId2"/>
    <sheet name="1. P. Estratégicos" sheetId="9" r:id="rId3"/>
    <sheet name="1. P. Misionales" sheetId="11" r:id="rId4"/>
    <sheet name="1. P. Apoyo" sheetId="10" r:id="rId5"/>
    <sheet name="1. P. Evaluación" sheetId="13" r:id="rId6"/>
    <sheet name="2. Segunda linea" sheetId="16" r:id="rId7"/>
    <sheet name="3. Tercera linea" sheetId="15" r:id="rId8"/>
  </sheets>
  <externalReferences>
    <externalReference r:id="rId9"/>
  </externalReferences>
  <definedNames>
    <definedName name="_xlnm._FilterDatabase" localSheetId="1" hidden="1">'0. L Estratégica'!$A$2:$G$24</definedName>
    <definedName name="_xlnm._FilterDatabase" localSheetId="4" hidden="1">'1. P. Apoyo'!$A$2:$G$2</definedName>
    <definedName name="_xlnm._FilterDatabase" localSheetId="2">'1. P. Estratégicos'!$A$2:$I$31</definedName>
    <definedName name="_xlnm._FilterDatabase" localSheetId="5" hidden="1">'1. P. Evaluación'!$A$2:$G$2</definedName>
    <definedName name="_xlnm._FilterDatabase" localSheetId="3" hidden="1">'1. P. Misionales'!$A$2:$H$32</definedName>
    <definedName name="_xlnm._FilterDatabase" localSheetId="6" hidden="1">'2. Segunda linea'!$A$2:$G$27</definedName>
    <definedName name="_xlnm._FilterDatabase" localSheetId="7" hidden="1">'3. Tercera linea'!$B$2:$G$2</definedName>
    <definedName name="MECI" localSheetId="1">#REF!</definedName>
    <definedName name="MECI" localSheetId="4">#REF!</definedName>
    <definedName name="MECI" localSheetId="2">#REF!</definedName>
    <definedName name="MECI" localSheetId="5">#REF!</definedName>
    <definedName name="MECI" localSheetId="3">#REF!</definedName>
    <definedName name="MECI" localSheetId="6">#REF!</definedName>
    <definedName name="MECI" localSheetId="7">#REF!</definedName>
    <definedName name="MECI">#REF!</definedName>
    <definedName name="NUEVO">'[1]Productos MECI'!$C$4:$C$32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7" l="1"/>
  <c r="J18" i="17" l="1"/>
  <c r="J11" i="17"/>
  <c r="J7" i="17"/>
  <c r="J24" i="17"/>
  <c r="J27" i="17" l="1"/>
  <c r="G25" i="7"/>
  <c r="M32" i="11"/>
  <c r="G32" i="9"/>
  <c r="D27" i="17" l="1"/>
  <c r="I32" i="11" l="1"/>
  <c r="I32" i="9"/>
  <c r="H16" i="17" l="1"/>
  <c r="I27" i="16"/>
  <c r="I32" i="10"/>
  <c r="H23" i="17" l="1"/>
  <c r="H27" i="16"/>
  <c r="J27" i="16"/>
  <c r="K27" i="16"/>
  <c r="L27" i="16"/>
  <c r="M27" i="16"/>
  <c r="G27" i="16"/>
  <c r="G27" i="15"/>
  <c r="H32" i="13"/>
  <c r="H26" i="17" s="1"/>
  <c r="G32" i="13"/>
  <c r="H32" i="10"/>
  <c r="J32" i="10"/>
  <c r="H19" i="17" s="1"/>
  <c r="K32" i="10"/>
  <c r="L32" i="10"/>
  <c r="G32" i="10"/>
  <c r="L32" i="11"/>
  <c r="K32" i="11"/>
  <c r="G32" i="11"/>
  <c r="H12" i="17" s="1"/>
  <c r="J32" i="11"/>
  <c r="F27" i="17" l="1"/>
  <c r="I26" i="17"/>
  <c r="H22" i="17"/>
  <c r="G27" i="17"/>
  <c r="H13" i="17"/>
  <c r="H24" i="17"/>
  <c r="H20" i="17"/>
  <c r="H21" i="17"/>
  <c r="H18" i="17"/>
  <c r="H17" i="17"/>
  <c r="H32" i="11"/>
  <c r="H8" i="17"/>
  <c r="H10" i="17"/>
  <c r="H32" i="9"/>
  <c r="H25" i="17" l="1"/>
  <c r="I25" i="17" s="1"/>
  <c r="I22" i="17"/>
  <c r="I12" i="17"/>
  <c r="E27" i="17"/>
  <c r="H11" i="17"/>
  <c r="I24" i="17"/>
  <c r="H14" i="17"/>
  <c r="H9" i="17"/>
  <c r="H7" i="17"/>
  <c r="I7" i="17" s="1"/>
  <c r="I20" i="17" l="1"/>
  <c r="I19" i="17"/>
  <c r="I18" i="17"/>
  <c r="I23" i="17"/>
  <c r="I21" i="17"/>
  <c r="I15" i="17"/>
  <c r="H27" i="17"/>
  <c r="I14" i="17"/>
  <c r="I16" i="17"/>
  <c r="I11" i="17"/>
  <c r="I13" i="17"/>
  <c r="I17" i="17"/>
  <c r="I10" i="17" l="1"/>
  <c r="I9" i="17"/>
  <c r="I8" i="17"/>
</calcChain>
</file>

<file path=xl/sharedStrings.xml><?xml version="1.0" encoding="utf-8"?>
<sst xmlns="http://schemas.openxmlformats.org/spreadsheetml/2006/main" count="1462" uniqueCount="573">
  <si>
    <t>1. Directora
2. Subdirector académico
3. Subdirectora administrativa y financiera</t>
  </si>
  <si>
    <t>Analizar las causas</t>
  </si>
  <si>
    <t>Tomar las decisiones estratégicas para encaminar la gestión hacia el logro de los resultados; en caso de detectarse deficiencias en los ejercicios de autoevaluación y evaluación independiente</t>
  </si>
  <si>
    <t>0.22</t>
  </si>
  <si>
    <t>Busca que el Instituto Caro y Cuervo haga seguimiento oportuno al estado de la gestión de los riesgos y los controles, esto se puede llevar a cabo a partir de dos tipos de evaluación concurrente o autoevaluación o evaluación independiente</t>
  </si>
  <si>
    <t>Actividades de monitoreo</t>
  </si>
  <si>
    <t>Incluir a los líderes de sistemas de gestión en capacitaciones específicas</t>
  </si>
  <si>
    <t>Asegurar que los servidores responsables (tanto de la Segunda como de la Tercera Línea Defensa) cuenten con los conocimientos necesarios y se generen recursos para la mejora de sus  competencias</t>
  </si>
  <si>
    <t>0.21</t>
  </si>
  <si>
    <t>Tomar decisiones derivadas</t>
  </si>
  <si>
    <t>Analizar las evaluaciones de la gestión del riesgo, elaboradas por la Segunda y Tercera Línea de Defensa</t>
  </si>
  <si>
    <t>0.20</t>
  </si>
  <si>
    <t>Establecer directrices para comunicación con la ciudadanía</t>
  </si>
  <si>
    <t>Establecer políticas y mecanismos efectivos de comunicación con la ciudadanía (incluidas líneas de denuncia), grupos de valor y organismos gubernamentales o de control, para facilitar el ejercicio de evaluación y control</t>
  </si>
  <si>
    <t>0.19</t>
  </si>
  <si>
    <t>La información sirve como base para conocer el estado de los controles, así como para conocer el avance de la gestión del Instituto Caro y Cuervo. La comunicación permite que los servidores públicos comprendan sus roles y responsabilidades y sirve como medio para la rendición de cuentas</t>
  </si>
  <si>
    <t>Información y
Comunicación</t>
  </si>
  <si>
    <t>Establecer directrices de responsabilidad para el envío de información al interior y exterior del instituto</t>
  </si>
  <si>
    <t>Establecer políticas apropiadas para el reporte de información fuera de la entidad y directrices sobre el manejo de información de carácter reservado; personas autorizadas para brindar información; regulaciones de privacidad y tratamiento de datos personales</t>
  </si>
  <si>
    <t>0.18</t>
  </si>
  <si>
    <t>Evaluar la comunicación interna</t>
  </si>
  <si>
    <t>Definir políticas y lineamientos sobre la generación y comunicación efectiva de la información y garantizar la disponibilidad, confiabilidad, integridad y seguridad de la misma como soporte para llevar a cabo las responsabilidades de control interno por parte de la entidad</t>
  </si>
  <si>
    <t>0.17</t>
  </si>
  <si>
    <t>La información sirve como base para conocer el estado de los controles, así como para conocer el avance de la gestión de la entidad. La comunicación permite que los servidores públicos comprendan sus roles y responsabilidades y sirve como medio para la rendición de cuentas</t>
  </si>
  <si>
    <t>Establecer el diagnóstico de necesidades de información</t>
  </si>
  <si>
    <t>Identificar las necesidades de información de la entidad, para una adecuada gestión del riesgo y la definición de controles que aseguren el cumplimiento de los objetivos de la entidad</t>
  </si>
  <si>
    <t>0.16</t>
  </si>
  <si>
    <t>Monitorear los riesgos</t>
  </si>
  <si>
    <t>Hacer seguimiento a la adopción, implementación y aplicación de controles</t>
  </si>
  <si>
    <t>0.15</t>
  </si>
  <si>
    <t>Actividades de
Control</t>
  </si>
  <si>
    <t>Tomar decisiones frente a la materialización de riesgos</t>
  </si>
  <si>
    <t>Establecer las políticas de operación encaminadas a controlar los riesgos que pueden llegar a incidir en el cumplimiento de los objetivos institucionales</t>
  </si>
  <si>
    <t>0.14</t>
  </si>
  <si>
    <t>Tomar decisiones frente a la responsabilidad de controlar</t>
  </si>
  <si>
    <t>Establecer los niveles de autoridad y responsabilidad frente a la implementación de las actividades de control y verificar que en los procesos se realicen las actividades de control necesarias, para abordar y mitigar los riesgos y lograr el cumplimiento de los objetivos institucionales</t>
  </si>
  <si>
    <t>0.13</t>
  </si>
  <si>
    <t>Secretario del Comité institucional de coordinación de control interno</t>
  </si>
  <si>
    <t>El Comité Institucional de Coordinación de Control Interno, evalúa y da línea sobre la administración de los riesgos en la entidad</t>
  </si>
  <si>
    <t>0.12</t>
  </si>
  <si>
    <t>Evaluación del riesgo</t>
  </si>
  <si>
    <t>Evaluar el cumplimiento de planes y elaboración de planes de mejoramiento derivados</t>
  </si>
  <si>
    <t>Hacer seguimiento a la gestión institucional, incluida la administración de los riesgos y la aplicación de controles</t>
  </si>
  <si>
    <t>0.11</t>
  </si>
  <si>
    <t>Evaluar el cumplimiento de la política</t>
  </si>
  <si>
    <t>Establecer la Política de Administración del Riesgo</t>
  </si>
  <si>
    <t>0.10</t>
  </si>
  <si>
    <t>Establecer estrategias, metas y objetivos institucionales</t>
  </si>
  <si>
    <t>Como requisito para la gestión del riesgo, establecer objetivos institucionales alineados con el propósito fundamental, metas y estrategias de la entidad</t>
  </si>
  <si>
    <t>0.9</t>
  </si>
  <si>
    <t>Analizar los resultados de la evaluación del desempeño de los servidores, así como los resultados de la gestión, con el fin de considerar posibles ajustes a las acciones de talento humano que se vienen implementando, en temas de capacitación, incentivos, programas de bienestar u otras que se estén adelantando</t>
  </si>
  <si>
    <t>0.8</t>
  </si>
  <si>
    <t>Conjunto de condiciones mínimas que brinda la alta dirección del Instituto Caro y Cuervo con el fin de mejorar y fortalecer su sistema de control interno</t>
  </si>
  <si>
    <t>Ambiente de control</t>
  </si>
  <si>
    <t>Analizar la información proveniente de los reportes clave definidos (financieros, contables, resultados en la gestión, contratación, ejecución presupuestal)</t>
  </si>
  <si>
    <t>0.7</t>
  </si>
  <si>
    <t>Realizar cambios organizacionales</t>
  </si>
  <si>
    <t>Alinear la gestión del talento humano con la planeación institucional (planeación del talento humano) y hacerlo de acuerdo con el marco normativo que regula a la entidad</t>
  </si>
  <si>
    <t>0.6</t>
  </si>
  <si>
    <t>Establecer controles adecuados y aplicarlos permanentemente</t>
  </si>
  <si>
    <t>Adoptar manuales de procesos y procedimientos</t>
  </si>
  <si>
    <t>0.5</t>
  </si>
  <si>
    <t>Establecer políticas administrativas y académicas
Revisar funciones de grupos y funcionarios 
Armonizar la gestión por procesos con la estructura</t>
  </si>
  <si>
    <t>Determinar las políticas y estrategias que aseguran que la estructura, procesos, funciones, autoridad y responsabilidad, estén claramente definidas para el logro de los objetivos de la entidad</t>
  </si>
  <si>
    <t>0.4</t>
  </si>
  <si>
    <t>Ejecutar el plan estratégico institucional y evaluar los resultados</t>
  </si>
  <si>
    <t>Liderar el Direccionamiento Estratégico de la entidad y adoptar los planes, programas y proyectos de la entidad, alineados con su propósito fundamental y los mecanismos y responsables para ejercer su seguimiento y evaluación</t>
  </si>
  <si>
    <t>0.3</t>
  </si>
  <si>
    <t>Promover la integridad (valores), el cumplimiento de estándares de conducta y la práctica de los principios del servicio público, para lo cual es útil definir un código de ética, adoptar el código de integridad propuesto por Función Pública o un documento equivalente</t>
  </si>
  <si>
    <t>0.2</t>
  </si>
  <si>
    <t>Evaluar el compromiso con los valores
Autoevaluar la gestión frente a las metas y objetivos propuestos.
Establecer planes de mejoramiento a partir de las autoevaluaciones</t>
  </si>
  <si>
    <t>Diseñar, mantener y mejorar el Sistema de Control Interno SCI</t>
  </si>
  <si>
    <t>0.1</t>
  </si>
  <si>
    <t>Acciones ejecutadas</t>
  </si>
  <si>
    <t>Responsabilidad</t>
  </si>
  <si>
    <t>#</t>
  </si>
  <si>
    <t>Definición</t>
  </si>
  <si>
    <t>Componente</t>
  </si>
  <si>
    <t>1.1</t>
  </si>
  <si>
    <t>Promover y cumplir, a través de su ejemplo, los estándares de conducta y la práctica de los principios del servicio público, establecidos en el código de ética, código de integridad propuesto por Función Pública o documento equivalente. Es recomendable definir sesiones o reuniones que faciliten un intercambio de información y análisis sobre posibles desviaciones que se estén presentando</t>
  </si>
  <si>
    <t>Controlar el cumplimiento de los estándares</t>
  </si>
  <si>
    <t>Líderes ejecutores de proceso</t>
  </si>
  <si>
    <t>1.2</t>
  </si>
  <si>
    <t>Cumplir los lineamientos del Direccionamiento
Estratégico y la planeación institucional, e informar al Representante Legal sobre la gestión de la entidad y avance en el logro de resultados y cumplimiento de objetivos, para tomar las decisiones a que haya lugar</t>
  </si>
  <si>
    <t>Comunicar la gestión al directivo inmediato</t>
  </si>
  <si>
    <t>1.3</t>
  </si>
  <si>
    <t>Cumplir las políticas y estrategias establecidas para el desarrollo de los servidores a su cargo, evaluar su desempeño y promover el diseño de planes de mejoramiento individual.</t>
  </si>
  <si>
    <t>Controlar el cumplimiento de los compromisos individuales</t>
  </si>
  <si>
    <t>1.4</t>
  </si>
  <si>
    <t>Facilitar la implementación y apropiación del código de ética, código de Integridad propuesto por función pública o documento equivalente, por parte de los servidores públicos</t>
  </si>
  <si>
    <t>Divulgar las buenas prácticas de integridad</t>
  </si>
  <si>
    <t>Coordinadora grupo talento humano</t>
  </si>
  <si>
    <t>1.5</t>
  </si>
  <si>
    <t>Evaluar el clima laboral y establecer las acciones para su fortalecimiento</t>
  </si>
  <si>
    <t xml:space="preserve">Elaborar planes de mejoramiento </t>
  </si>
  <si>
    <t>1.6</t>
  </si>
  <si>
    <t>Monitorear el cumplimiento e impacto de los planes de desarrollo del talento humano (PIC, Programas de Bienestar y de Calidad de vida laboral) y determinar las acciones de mejora correspondientes</t>
  </si>
  <si>
    <t>Evaluar los planes</t>
  </si>
  <si>
    <t>1.7</t>
  </si>
  <si>
    <t>Consolidar información sobre los procesos de
evaluación de desempeño de los servidores y generar reportes que faciliten a la Alta Dirección tomar decisiones en material de talento humano</t>
  </si>
  <si>
    <t>Informar a la dirección sobre el desempeño</t>
  </si>
  <si>
    <t>1.8</t>
  </si>
  <si>
    <t>Las áreas de control disciplinario y los grupos de apoyo que reciban y tramiten temas de convivencia brindan el apoyo necesario a la entidad, de acuerdo con las funciones normativas que les corresponde</t>
  </si>
  <si>
    <t>Asesorar acciones para la convivencia</t>
  </si>
  <si>
    <t>1. Subdirección administrativa y financiera
2. Coordinadora grupo talento humano</t>
  </si>
  <si>
    <t>1.9</t>
  </si>
  <si>
    <t>1.10</t>
  </si>
  <si>
    <t>Definir y diseñar los controles a los riesgos</t>
  </si>
  <si>
    <t>Actualizar los controles a los riesgos</t>
  </si>
  <si>
    <t>1.11</t>
  </si>
  <si>
    <t>Gestionar los riesgos con base en la política de administración del riesgo</t>
  </si>
  <si>
    <t>Brindar capacitación al grupo o equipo</t>
  </si>
  <si>
    <t>1.12</t>
  </si>
  <si>
    <t>Identificar y controlar los riesgos relacionados con posibles actos de corrupción en el ejercicio de sus funciones y el cumplimiento de sus objetivos, así como en la prestación del servicio y/o relacionados con el logro de los objetivos</t>
  </si>
  <si>
    <t>Priorizar los riesgos</t>
  </si>
  <si>
    <t>1.13</t>
  </si>
  <si>
    <t>Elaborar los mapas de riesgo, incluidos los riesgos de corrupción</t>
  </si>
  <si>
    <t>Coordinadora grupo de planeación</t>
  </si>
  <si>
    <t>1.14</t>
  </si>
  <si>
    <t>Implementar procesos para identificar, disuadir y detectar fraudes; y revisan la exposición de la entidad al fraude con el auditor interno de la entidad (en caso de que haya)</t>
  </si>
  <si>
    <t>Coordinadora grupo gestión financiera</t>
  </si>
  <si>
    <t>1.15</t>
  </si>
  <si>
    <t>Contar con responsables de riesgo en todos los procesos y/o áreas funcionales</t>
  </si>
  <si>
    <t>Designar responsables de gestionar los riesgos en cada grupo</t>
  </si>
  <si>
    <t>1.16</t>
  </si>
  <si>
    <t>Establecer actividades de control que contribuyan a garantizar que las respuestas dadas para abordar y mitigar riesgos del proceso, se llevan a cabo de manera efectiva, para el cumplimiento de los objetivos</t>
  </si>
  <si>
    <t>Monitorear los controles a los riesgos</t>
  </si>
  <si>
    <t>1.17</t>
  </si>
  <si>
    <t>Mantener controles internos efectivos para ejecutar la gestión del riesgo y el control en el día a día</t>
  </si>
  <si>
    <t>Monitorear los controles del proceso</t>
  </si>
  <si>
    <t>1.18</t>
  </si>
  <si>
    <t>Diseñar e implementar procedimientos detallados que sirvan como controles y supervisar la ejecución de esos procedimientos por parte de los servidores públicos a su cargo</t>
  </si>
  <si>
    <t>Monitorear los controles de los procedimientos aplicados</t>
  </si>
  <si>
    <t>1.19</t>
  </si>
  <si>
    <t>Establecer responsabilidades para el desarrollo de las actividades de control y asegurar que personas competentes y con autoridad suficiente, efectúen dichas actividades con diligencia y oportunidad</t>
  </si>
  <si>
    <t>Establecer la autoridad en la ejecución del control</t>
  </si>
  <si>
    <t>1.20</t>
  </si>
  <si>
    <t>Diseñar e implementar las respectivas actividades de control. Esto incluye reajustar y comunicar políticas y procedimientos y asegurar que los controles son adecuados para apoyar el logro de los objetivos</t>
  </si>
  <si>
    <t>Diseñar o rediseñar controles (riesgos, proceso o procedimientos)</t>
  </si>
  <si>
    <t>1.21</t>
  </si>
  <si>
    <t>Aplicar las políticas y lineamientos para generar y comunicar la información relevante, de manera oportuna, confiable, íntegra y segura, que dé cuenta de la gestión de la entidad y facilite las acciones de control</t>
  </si>
  <si>
    <t>Aplicar lineamientos para la comunicación y manejo de la información</t>
  </si>
  <si>
    <t>1.22</t>
  </si>
  <si>
    <t>Capturar, procesar y analizar la información interna y externa bajo criterios de disponibilidad, confiabilidad, integridad y seguridad que atiendan las necesidades de información de la entidad y apoyen el sistema de control interno.</t>
  </si>
  <si>
    <t>Establecer necesidades de información del proceso</t>
  </si>
  <si>
    <t>1.23</t>
  </si>
  <si>
    <t>Desarrollar e implementar actividades de control que aseguren la disponibilidad, confiabilidad, integridad, conservación y seguridad de la información generada en los diferentes procesos.</t>
  </si>
  <si>
    <t xml:space="preserve">Salvaguardar la información </t>
  </si>
  <si>
    <t>1.24</t>
  </si>
  <si>
    <t>Implementar y mantener procesos de comunicación efectiva, facilitando que todos los servidores entiendan y lleven a cabo sus responsabilidades de control interno</t>
  </si>
  <si>
    <t>Establecer la responsabilidad en la ejecución del control</t>
  </si>
  <si>
    <t>1.25</t>
  </si>
  <si>
    <t>Utilizar los canales de comunicación definidos por la entidad, incluidas las líneas de denuncia, que permiten la comunicación anónima o confidencial</t>
  </si>
  <si>
    <t>Establecer el esquema para las denuncias o comunicaciones con reserva de identidad reservada</t>
  </si>
  <si>
    <t>1. Coordinadora grupo de planeación
2. Coordinador grupo de gestión documental</t>
  </si>
  <si>
    <t>1.26</t>
  </si>
  <si>
    <t>Asegurar que entre los procesos fluya información relevante y oportuna, así como hacia los grupos de valor, ciudadanos y organismos gubernamentales o de control</t>
  </si>
  <si>
    <t>Establecer la relevancia de la información</t>
  </si>
  <si>
    <t>1.27</t>
  </si>
  <si>
    <t>Efectuar seguimiento a los riesgos y la efectividad de
los controles de los procesos, determinar y proponer
posibles mejoras en los mismos.</t>
  </si>
  <si>
    <t>Proponer mejoras para administrar los riesgos</t>
  </si>
  <si>
    <t>1.28</t>
  </si>
  <si>
    <t>Realizar evaluaciones continuas para determinar los avances en la gestión, logro de resultados y cumplimiento de objetivos y, en caso de detectarse deficiencias, tomar los correctivos del caso</t>
  </si>
  <si>
    <t>Evaluar la gestión</t>
  </si>
  <si>
    <t>1.29</t>
  </si>
  <si>
    <t>Comunicar deficiencias a la alta dirección o a las partes responsables para tomar las medidas correctivas, según corresponda</t>
  </si>
  <si>
    <t>Aplicar medidas correctivas</t>
  </si>
  <si>
    <t>Tomar las acciones de mejora ante posibles desviaciones, como resultado del monitoreo y la medición de los indicadores diseñados en el proceso de planeación</t>
  </si>
  <si>
    <t>Elaborar planes de mejoramiento</t>
  </si>
  <si>
    <t>Proceso Alianzas</t>
  </si>
  <si>
    <r>
      <t xml:space="preserve">Responsable(s)
</t>
    </r>
    <r>
      <rPr>
        <sz val="12"/>
        <color theme="1"/>
        <rFont val="Arial Narrow"/>
        <family val="2"/>
      </rPr>
      <t>Gerentes públicos y líderes de proceso</t>
    </r>
  </si>
  <si>
    <t>Proceso Talento humano</t>
  </si>
  <si>
    <t>Proceso Planeación</t>
  </si>
  <si>
    <t>Proceso adquisiciones</t>
  </si>
  <si>
    <t>Proceso de gestión documental</t>
  </si>
  <si>
    <t>Proceso Tecnologías de la información</t>
  </si>
  <si>
    <t>Proceso Comunicaciones</t>
  </si>
  <si>
    <t>Proceso Financiero</t>
  </si>
  <si>
    <t>Proceso Infraestructura</t>
  </si>
  <si>
    <t>Asegurar que entre los procesos fluya información relevante y oportuna, así como los grupos de valor, ciudadanos y organismos gubernamentales o de control</t>
  </si>
  <si>
    <t>Investigación</t>
  </si>
  <si>
    <t>Formación</t>
  </si>
  <si>
    <t>Editorial</t>
  </si>
  <si>
    <t>Gestión de bibliotecas</t>
  </si>
  <si>
    <t>Gestión de museos</t>
  </si>
  <si>
    <t>Sin reporte</t>
  </si>
  <si>
    <t>Proceso Medición</t>
  </si>
  <si>
    <t>Proceso Disciplinario</t>
  </si>
  <si>
    <t>Jefe de control interno</t>
  </si>
  <si>
    <t>Monitorear la elaboración y ejecución de planes de mejoramiento</t>
  </si>
  <si>
    <t>Establecer y mantener un sistema de monitoreado de hallazgos y recomendaciones</t>
  </si>
  <si>
    <t>3.24</t>
  </si>
  <si>
    <t>Verificar si los controles son adecuados</t>
  </si>
  <si>
    <t>Evaluar si los controles están presentes y funcionan adecuadamente para mitigar los riesgos</t>
  </si>
  <si>
    <t>3.23</t>
  </si>
  <si>
    <t>Revisar los informes presentados</t>
  </si>
  <si>
    <t>Generar información sobre evaluaciones llevadas a cabo por la Primera y Segunda Línea de Defensa</t>
  </si>
  <si>
    <t>3.22</t>
  </si>
  <si>
    <t>Presentar el plan de auditoría propuesto</t>
  </si>
  <si>
    <t>Establecer el plan anual de auditoría basado en riesgos, priorizando aquellos procesos de mayor exposición, así como la verificación del funcionamiento de los componentes de control interno</t>
  </si>
  <si>
    <t>3.21</t>
  </si>
  <si>
    <t>Efectuar recomendaciones sobre el manejo de la información y la comunicación</t>
  </si>
  <si>
    <t>Comunicar a la Primera y la Segunda Línea de defensa, aquellos aspectos que se requieren fortalecer relacionados con la información y comunicación</t>
  </si>
  <si>
    <t>3.20</t>
  </si>
  <si>
    <t>Evaluar la efectividad de los canales de denuncia</t>
  </si>
  <si>
    <t>Evaluar la efectividad de los canales de comunicación, con énfasis en las líneas de denuncia, en consonancia con las necesidades de la alta dirección y recomendar, según sea el caso, mejoras en los mismos</t>
  </si>
  <si>
    <t>3.19</t>
  </si>
  <si>
    <t>Informar los resultados de las evaluaciones</t>
  </si>
  <si>
    <t>Informar a las demás Líneas, sobre la confiabilidad y la integridad de la información y las exposiciones a riesgos asociados</t>
  </si>
  <si>
    <t>3.18</t>
  </si>
  <si>
    <t>Evaluar el sistema de seguridad de la información</t>
  </si>
  <si>
    <t>Evaluar periódicamente las actividades de control que aseguren la disponibilidad, confiabilidad, integridad, seguridad y conservación de la información de la entidad y recomendar, según sea el caso, mejoras o implementación de nuevos controles y salvaguardas. Esta evaluación incluye los servicios externalizados con proveedores</t>
  </si>
  <si>
    <t>3.17</t>
  </si>
  <si>
    <t>Evaluar la implementación de políticas de comunicación</t>
  </si>
  <si>
    <t>Evaluar la adecuada implementación de las políticas y lineamientos definidos por la entidad frente a la información y comunicación que se genera y su relevancia como apoyo al sistema de control interno</t>
  </si>
  <si>
    <t>3.16</t>
  </si>
  <si>
    <t>Evaluar eficacia y eficiencia de los controles tecnológicos</t>
  </si>
  <si>
    <t>Proporcionar información sobre la eficiencia, efectividad e integridad de los controles tecnológicos y, según sea el caso, recomendar mejoras a las actividades de control específicas</t>
  </si>
  <si>
    <t>3.15</t>
  </si>
  <si>
    <t>Priorizar las recomendaciones</t>
  </si>
  <si>
    <t>Proporcionar seguridad razonable con respecto al diseño e implementación de políticas, procedimientos y otros controles</t>
  </si>
  <si>
    <t>3.14</t>
  </si>
  <si>
    <t>Suministrar recomendaciones para mejorar la eficiencia y eficacia de los controles</t>
  </si>
  <si>
    <t>3.13</t>
  </si>
  <si>
    <t>Evaluar el diseño e implementación de controles</t>
  </si>
  <si>
    <t>Verificar que los controles estén diseñados e implementados de manera efectiva y operen efectivamente para controlar los riesgos</t>
  </si>
  <si>
    <t>3.12</t>
  </si>
  <si>
    <t>Evaluar la eficacia del control</t>
  </si>
  <si>
    <t>Verificar y analizar que las actividades de control son una herramienta que garantiza la mitigación de riesgos, para la consecución de los objetivos estratégicos y de proceso</t>
  </si>
  <si>
    <t>3.11</t>
  </si>
  <si>
    <t>Evaluar la administración del riesgo y su planificación</t>
  </si>
  <si>
    <t>Las oficinas de control interno como control de controles debe ejercer el rol de evaluación de la gestión del riesgo y del área funcional encargada de liderarlo (oficina de planeación)</t>
  </si>
  <si>
    <t>3.10</t>
  </si>
  <si>
    <t>Informar cambios sobre el SCI</t>
  </si>
  <si>
    <t>Informar al Comité Institucional de Coordinación de Control Interno sobre los cambios que podrían tener un impacto significativo en el SCI, identificados
durante las evaluaciones periódicas de riesgos y en el curso del trabajo de auditoría interna</t>
  </si>
  <si>
    <t>3.9</t>
  </si>
  <si>
    <t>Exponer malas prácticas detectadas</t>
  </si>
  <si>
    <t>Alertar sobre la probabilidad de riesgo de fraude o corrupción en las áreas auditadas</t>
  </si>
  <si>
    <t>3.8</t>
  </si>
  <si>
    <t>Evaluar la administración del riesgo</t>
  </si>
  <si>
    <t>Revisar la efectividad y la aplicación de controles, planes de contingencia y actividades de monitoreo vinculadas a riesgos de la entidad</t>
  </si>
  <si>
    <t>3.7</t>
  </si>
  <si>
    <t>Comunicar cambios que pueden impactar los riesgos</t>
  </si>
  <si>
    <t>Comunicar al Comité de Coordinación de Control Interno posibles cambios e impactos en la evaluación del riesgo, detectados en las auditorías internas</t>
  </si>
  <si>
    <t>3.6</t>
  </si>
  <si>
    <t>Evaluar de cambios en riesgos</t>
  </si>
  <si>
    <t>Identificar y evaluar cambios que podrían tener un impacto significativo en el SCI, durante las evaluaciones periódicas de riesgos y en el curso del trabajo de auditoría interna</t>
  </si>
  <si>
    <t>3.5</t>
  </si>
  <si>
    <t>Evaluar planes de desarrollo del talento humano</t>
  </si>
  <si>
    <t>Hacer seguimiento o evaluación a las políticas y estrategias de gestión del talento humano implementadas en la entidad</t>
  </si>
  <si>
    <t>3.4</t>
  </si>
  <si>
    <t>Evaluar la gestión institucional</t>
  </si>
  <si>
    <t>Hacer seguimiento o evaluación a la gestión institucional en los procesos, programas o proyectos de forma periódica que facilite consolidar el Informe Anual de Evaluación por Áreas o Dependencias establecido en la Ley 909 de 2004, artículo 39</t>
  </si>
  <si>
    <t>3.3</t>
  </si>
  <si>
    <t>Evaluar la efectividad de los controles</t>
  </si>
  <si>
    <t>Hacer seguimiento para verificar la efectividad de los controles previstos por la entidad para el desarrollo de su gestión</t>
  </si>
  <si>
    <t>3.2</t>
  </si>
  <si>
    <t>Realizar seguimiento</t>
  </si>
  <si>
    <t>Hacer seguimiento a la apropiación de los valores y principios del servicio público, por parte de los servidores, con base en los resultados de las estrategias y acciones adelantadas por parte del área de talento humano o quien haga sus veces</t>
  </si>
  <si>
    <t>3.1</t>
  </si>
  <si>
    <t>Responsable</t>
  </si>
  <si>
    <t>2.1</t>
  </si>
  <si>
    <t>Generar reportes a los líderes de proceso sobre el ejercicio de la gestión y del seguimiento a los riesgos, con el fin de tomar acciones preventivas frente a situaciones que afecten el cumplimiento de los objetivos y metas del Instituto Caro y Cuervo.</t>
  </si>
  <si>
    <t>Comunicar  resultados a los directivos</t>
  </si>
  <si>
    <t>2.2</t>
  </si>
  <si>
    <t>Trabajar coordinadamente con los líderes de proceso y demás responsables para incorporar procesos de autoevaluación sistemáticos que permitan contar con información a tiempo y confiable sobre la gestión del Instituto Caro y Cuervo</t>
  </si>
  <si>
    <t>Autoevaluar la gestión</t>
  </si>
  <si>
    <t>2.3</t>
  </si>
  <si>
    <t>Generar las alertas a que haya lugar en relación con los incumplimientos al código de ética, código de integridad propuesto por Función Pública o documento equivalente, o sobre posibles situaciones de fraude o corrupción.</t>
  </si>
  <si>
    <t xml:space="preserve">Controlar cumplimiento </t>
  </si>
  <si>
    <t>2.4</t>
  </si>
  <si>
    <t>Generar reportes a la Alta Dirección sobre los
procesos disciplinarios que adelanta y en especial aquellos en los que la Procuraduría General de la Nación haya asumido el poder preferente para investigar</t>
  </si>
  <si>
    <t>Informar a la alta dirección los avances</t>
  </si>
  <si>
    <t>2.5</t>
  </si>
  <si>
    <t>Informar sobre la incidencia de los riesgos en el logro de objetivos y evaluar si la valoración del riesgo es la apropiada</t>
  </si>
  <si>
    <t>Evaluar la valoración del riesgo</t>
  </si>
  <si>
    <t>2.6</t>
  </si>
  <si>
    <t>Asegurar que las evaluaciones de riesgo y control incluyen riesgos de fraude</t>
  </si>
  <si>
    <t>Incluir riesgos de fraude</t>
  </si>
  <si>
    <t>2.7</t>
  </si>
  <si>
    <t>Monitorear cambios en los riesgos institucionales</t>
  </si>
  <si>
    <t>Alertar sobre cambios en los riesgos</t>
  </si>
  <si>
    <t>2.8</t>
  </si>
  <si>
    <t>Consolidar los seguimientos a los mapas de riesgo</t>
  </si>
  <si>
    <t>Gestionar el apropiado reporte de datos</t>
  </si>
  <si>
    <t>2.9</t>
  </si>
  <si>
    <t>Elaborar informes consolidados para las diversas partes interesadas</t>
  </si>
  <si>
    <t>Programar la presentación de informes</t>
  </si>
  <si>
    <t>2.10</t>
  </si>
  <si>
    <t>Hacer seguimiento a los resultados de las acciones emprendidas para mitigar los riesgos</t>
  </si>
  <si>
    <t>Monitorear las acciones de mitigación</t>
  </si>
  <si>
    <t>2.11</t>
  </si>
  <si>
    <t>Verificar que cada proceso integra las actividades de control en la evaluación de riesgos, garantizando el adecuado cumplimiento de las funciones y objetivos</t>
  </si>
  <si>
    <t>2.12</t>
  </si>
  <si>
    <t>Supervisar el cumplimiento de las políticas y procedimientos específicos establecidos por la Primera Línea de Defensa</t>
  </si>
  <si>
    <t>Controlar el cumplimiento de lineamientos sobre riesgos</t>
  </si>
  <si>
    <t>2.13</t>
  </si>
  <si>
    <t>Brindar asistencia a la Primera Línea de Defensa en el desarrollo y comunicación de políticas y procedimientos</t>
  </si>
  <si>
    <t xml:space="preserve">Comunicar y cumplir lineamientos institucionales </t>
  </si>
  <si>
    <t>2.14</t>
  </si>
  <si>
    <t>Asegurar que los riesgos son monitoreados acorde con la política de administración de riesgo establecida para la entidad</t>
  </si>
  <si>
    <t>2.15</t>
  </si>
  <si>
    <t>Revisar periódicamente las actividades de control para determinar su relevancia y actualizarlas de ser necesario</t>
  </si>
  <si>
    <t xml:space="preserve">Actualizar las actividades de control </t>
  </si>
  <si>
    <t>2.16</t>
  </si>
  <si>
    <t>Establecer procesos para monitorear y evaluar el desarrollo de exposiciones al riesgo relacionadas con tecnología nueva y emergente</t>
  </si>
  <si>
    <t>Evaluar el grado de vulnerabilidad</t>
  </si>
  <si>
    <t>2.17</t>
  </si>
  <si>
    <t>Grupos como los departamentos de seguridad de la información también pueden desempeñar papeles importantes en la selección, desarrollo y mantenimiento de controles sobre la tecnología, según lo designado por la administración</t>
  </si>
  <si>
    <t>Evaluación de controles de seguridad de la información</t>
  </si>
  <si>
    <t>2.18</t>
  </si>
  <si>
    <t>Recopilar información y comunicarla adecuadamente a la Primera y Tercera Línea de Defensa con respecto a controles específicos</t>
  </si>
  <si>
    <t>Reportes sobre controles</t>
  </si>
  <si>
    <t>2.19</t>
  </si>
  <si>
    <t>Considerar costos y beneficios, asegurando que la naturaleza, cantidad, integridad, disponibilidad, confiabilidad y seguridad de la información comunicada sean proporcionales y apoyen el sistema de control interno y el logro de los objetivos de la entidad</t>
  </si>
  <si>
    <t>Informe sobre seguridad de la información</t>
  </si>
  <si>
    <t>2.20</t>
  </si>
  <si>
    <t>Apoyar el monitoreo de todos los canales de comunicación interna y externa, así como de los controles que aseguren la disponibilidad, confiabilidad, integridad y seguridad de la información generada en los diferentes procesos para una adecuada toma de decisiones por parte de la alta dirección.</t>
  </si>
  <si>
    <t>Monitorear de canales de comunicación</t>
  </si>
  <si>
    <t>2.21</t>
  </si>
  <si>
    <t>Comunicar a la alta dirección y a los distintos niveles de la entidad, los eventos en materia de información y comunicación que afectan el funcionamiento del control interno</t>
  </si>
  <si>
    <t>Reportar eventos de debilidades en la comunicación</t>
  </si>
  <si>
    <t>2.22</t>
  </si>
  <si>
    <t>Proporcionar información sobre los avances y resultados de la gestión institucional y de la gestión del riesgo</t>
  </si>
  <si>
    <t>Comunicar avances y resultados de MiPG a través del comité</t>
  </si>
  <si>
    <t>2.23</t>
  </si>
  <si>
    <t>Suministrar información a la alta dirección sobre el monitoreo llevado a cabo a los indicadores de gestión, determinando si el logro de los objetivos está dentro de las tolerancias de riesgo establecidas</t>
  </si>
  <si>
    <t>2.24</t>
  </si>
  <si>
    <t>Monitorear e informar sobre deficiencias de los controles y proponer acciones de mejora</t>
  </si>
  <si>
    <t>1. Sistema de aseguramiento de la calidad en la educación superior</t>
  </si>
  <si>
    <t>2. MIPG</t>
  </si>
  <si>
    <t>3. MSPI</t>
  </si>
  <si>
    <t>4. SGSST</t>
  </si>
  <si>
    <t>6. PIGA</t>
  </si>
  <si>
    <t>7. Sistema de control interno contable</t>
  </si>
  <si>
    <t>Proceso seguimiento y evaluación</t>
  </si>
  <si>
    <r>
      <t xml:space="preserve">Responsable(s)
</t>
    </r>
    <r>
      <rPr>
        <sz val="12"/>
        <color theme="1"/>
        <rFont val="Arial Narrow"/>
        <family val="2"/>
      </rPr>
      <t>Jefes de planeación, líderes de otros sistemas de gestión</t>
    </r>
  </si>
  <si>
    <t>Línea estratégica</t>
  </si>
  <si>
    <t>Primera línea de defensa</t>
  </si>
  <si>
    <t>Segunda línea de defensa</t>
  </si>
  <si>
    <t>Tercera línea de defensa</t>
  </si>
  <si>
    <t>ALIANZAS</t>
  </si>
  <si>
    <t>ESTRATÉGICO</t>
  </si>
  <si>
    <t>MISIONAL</t>
  </si>
  <si>
    <t>INVESTIGACIÓN</t>
  </si>
  <si>
    <t>DIVULGACIÓN</t>
  </si>
  <si>
    <t>EDITORIAL</t>
  </si>
  <si>
    <t>SERVICIO AL CIUDADANO</t>
  </si>
  <si>
    <t>APOYO</t>
  </si>
  <si>
    <t>ADQUISICIONES</t>
  </si>
  <si>
    <t>COMUNICACIONES</t>
  </si>
  <si>
    <t>EVALUACIÓN</t>
  </si>
  <si>
    <t>MEDICIÓN</t>
  </si>
  <si>
    <t>DISCIPLINARIO</t>
  </si>
  <si>
    <t>SEGUIMIENTO Y EVALUACIÓN</t>
  </si>
  <si>
    <t>Total tipo proceso</t>
  </si>
  <si>
    <t>TOTAL POR LÍNEA</t>
  </si>
  <si>
    <t xml:space="preserve">Total por proceso </t>
  </si>
  <si>
    <t>CATEGORÍA DE PROCESO</t>
  </si>
  <si>
    <t>GESTIÓN DE BIBLIOTECAS</t>
  </si>
  <si>
    <t>GESTIÓN DE MUSEOS</t>
  </si>
  <si>
    <t>Observaciones</t>
  </si>
  <si>
    <t>LÍNEAS DE CONTROL</t>
  </si>
  <si>
    <t>PROCESOS</t>
  </si>
  <si>
    <t>Grado de contribución por categoría</t>
  </si>
  <si>
    <r>
      <t xml:space="preserve">Responsable(s)
</t>
    </r>
    <r>
      <rPr>
        <sz val="12"/>
        <color theme="1"/>
        <rFont val="Arial Narrow"/>
        <family val="2"/>
      </rPr>
      <t>Representante Legal y su equipo directivo</t>
    </r>
  </si>
  <si>
    <t>Cumplir los lineamientos del Direccionamiento Estratégico y la planeación institucional, e informar al Representante Legal sobre la gestión de la entidad y avance en el logro de resultados y cumplimiento de objetivos, para tomar las decisiones a que haya lugar</t>
  </si>
  <si>
    <t xml:space="preserve">Se tienen dos riesgos de corrupción los cuales apuntan a objetivo del proceso
Se realizó en conjunto la elaboración de la matriz de riesgos </t>
  </si>
  <si>
    <t>Diligenciamiento y envío del plan anticorrupción y de atención al ciudadano 2019</t>
  </si>
  <si>
    <t>Apoyo en comunicación y divulgación en asuntos de comunicación interna y socialización de documentos SIG. Diligenciamiento y envío de los siguientes reportes y actualizaciones de planeación institucional; indicadores de gestión-plan de acción, políticas de desarrollo administrativo,  Informe pormenorizado de control interno, plan anticorrupción y de atención al ciudadano,  reporte de usuarios atendidos,  plan de adquisiciones.</t>
  </si>
  <si>
    <t>Mediante el análisis y revisión del desarrollo de las actividades en los procedimientos.</t>
  </si>
  <si>
    <t>Mediante la aplicación de los diferentes procedimientos.</t>
  </si>
  <si>
    <t>- Hemos realizado charlas en el puesto de trabajo con cada uno de los funcionarios involucrados.
- Seguimiento al contrato de mantenimiento del sistema de seguridad de la Biblioteca de la sede Centro, mediante la verificación de su funcionamiento.</t>
  </si>
  <si>
    <t>- Responder todos los correo de solicitudes o consultas de las diferentes dependencias.
- Organización de las jornadas de trabajo para que siempre haya una persona disponible al medio día y atienda las llamadas.
- Direccionamiento de las extensiones cuando alguna persona no esta en su oficina.</t>
  </si>
  <si>
    <t>2. MIPG: Coordinador(a) del Grupo de Planeación</t>
  </si>
  <si>
    <t>3. MSPI: Coordinador(a) del Grupo de Planeación</t>
  </si>
  <si>
    <t>2. MIPG: Profesional especializado del equipo de Comunicaciones</t>
  </si>
  <si>
    <t>2. MIPG: Coordinador(a) del Grupo de Talento Humano
2 MIPG: Sustanciador de Procesos Disciplinarios</t>
  </si>
  <si>
    <t>2. MIPG: Sustanciador de Procesos Disciplinarios</t>
  </si>
  <si>
    <t>3. MSPI: Coordinador(a) del Grupo TIC</t>
  </si>
  <si>
    <t>2. MIPG: Coordinador(a) del Grupo de Planeación
2. MIPG: Profesional especializado del Equipo de Comunicaciones</t>
  </si>
  <si>
    <t>5. Programa de gestión documental</t>
  </si>
  <si>
    <t xml:space="preserve">Memorandos, intranet y comunicación interna </t>
  </si>
  <si>
    <t xml:space="preserve">Se ha realizado divulgaciones por medio de los medios de comunicación de la entidad </t>
  </si>
  <si>
    <t>Proceso dinámico e interactivo que le permite al Instituto Caro y Cuervo identificar, evaluar y gestionar aquellos eventos tanto internos como externos que puedan afectar o impedir el logro de sus objetivos institucionales</t>
  </si>
  <si>
    <r>
      <t xml:space="preserve">GESTIÓN DOCUMENTAL </t>
    </r>
    <r>
      <rPr>
        <sz val="11"/>
        <color theme="0"/>
        <rFont val="Arial Narrow"/>
        <family val="2"/>
      </rPr>
      <t>(PGD)</t>
    </r>
  </si>
  <si>
    <r>
      <t>FINANCIERO</t>
    </r>
    <r>
      <rPr>
        <sz val="11"/>
        <color theme="0"/>
        <rFont val="Arial Narrow"/>
        <family val="2"/>
      </rPr>
      <t xml:space="preserve"> (Control contable)</t>
    </r>
  </si>
  <si>
    <r>
      <t xml:space="preserve">INFRAESTRUCTURA </t>
    </r>
    <r>
      <rPr>
        <sz val="11"/>
        <color theme="0"/>
        <rFont val="Arial Narrow"/>
        <family val="2"/>
      </rPr>
      <t>(PIGA)</t>
    </r>
  </si>
  <si>
    <r>
      <t xml:space="preserve">FORMACIÓN </t>
    </r>
    <r>
      <rPr>
        <sz val="11"/>
        <color theme="0"/>
        <rFont val="Arial Narrow"/>
        <family val="2"/>
      </rPr>
      <t>(Registro calificado programas)</t>
    </r>
  </si>
  <si>
    <r>
      <t xml:space="preserve">TALENTO HUMANO </t>
    </r>
    <r>
      <rPr>
        <sz val="11"/>
        <color theme="0"/>
        <rFont val="Arial Narrow"/>
        <family val="2"/>
      </rPr>
      <t>(SGSST)</t>
    </r>
  </si>
  <si>
    <t>INFORME DE AVANCES DEL SISTEMA INSTITUCIONAL DE CONTROL INTERNO</t>
  </si>
  <si>
    <r>
      <t xml:space="preserve">PLANEACIÓN </t>
    </r>
    <r>
      <rPr>
        <sz val="11"/>
        <color theme="0"/>
        <rFont val="Arial Narrow"/>
        <family val="2"/>
      </rPr>
      <t>(MIPG)</t>
    </r>
  </si>
  <si>
    <r>
      <t>TECNOLOGÍAS DE LA INFORMACIÓN</t>
    </r>
    <r>
      <rPr>
        <sz val="11"/>
        <color theme="0"/>
        <rFont val="Arial Narrow"/>
        <family val="2"/>
      </rPr>
      <t xml:space="preserve"> (MSPI)</t>
    </r>
  </si>
  <si>
    <t>Recomendar mejoras a los controles</t>
  </si>
  <si>
    <t>Proceso Organización</t>
  </si>
  <si>
    <t>Dando cumplimiento a los procedimientos de la dependencia en sus puntos de control y hacer seguimiento a la matriz de riesgos, validando las actividades contenidas en las mismas</t>
  </si>
  <si>
    <t>En el proceso de vinculación y con el plan institucional de capacitación (Inducción y reinducción)</t>
  </si>
  <si>
    <t>Procesos contractuales publicados a través de SECOP II y en la página web da cuenta del principio de transparencia</t>
  </si>
  <si>
    <t>Durante el período no se realizó actualización de la matriz de riesgos</t>
  </si>
  <si>
    <t>Utilizando las herramientas diseñadas para el control y autocontrol, tales como la hoja de ruta, validación y revisión de informes con el visto bueno y participación en los subcomités de coordinadores de la subdirección administrativa y financiera</t>
  </si>
  <si>
    <t>Porque se manejan recursos públicos
SI
En el correo electrónico donde se convocó a la reunión y en la planilla de asistencia a la mesa de trabajo realizada con Planeación en el mes de junio</t>
  </si>
  <si>
    <t xml:space="preserve">Revisión y validación de los soportes con el visto bueno de la Coordinadora del grupo
</t>
  </si>
  <si>
    <t>En este período no se han presentado deficiencias en el proceso para comunicar a la alta dirección.</t>
  </si>
  <si>
    <t xml:space="preserve">Informe con recomendaciones realizadas a los diferentes responsables de procesos </t>
  </si>
  <si>
    <t>El Comité de Defensa Jurídica se encuentra ante la materialización de un riesgo en vigencias anteriores 2015 y el abogado jurídico externo se encuentra evaluando la forma como se debe documentar adecuadamente .</t>
  </si>
  <si>
    <t>No se han realizado mediciones para evaluar el avance del monitoreo de riesgos</t>
  </si>
  <si>
    <t>Se realizó el Plan de tratamiento de riesgos de seguridad y privacidad de la información  con el fin de gestionar los riesgos de seguridad digital y de la información de los activos de información y servicios tecnológicos críticos identificados por los procesos del Instituto Caro y Cuervo basado en los criterios de confidencialidad, integridad disponibilidad y la guía para la gestión del riesgo y diseño de controles en entidades públicas versión 4, las disposiciones de la Ley 1581 de 2012, Decreto 1377 de 2013,  Decreto 886 de 2014, la política de gobierno digital, disposiciones del CONPES 3854 DEL 2016, la política de seguridad digital y el Modelo Integrado de Planeación y Gestión MIPG.</t>
  </si>
  <si>
    <t>El técnico del grupo, revisa al momento de recepción de cuentas para pago de honorarios de contratistas, el valor de la planilla de aportes entregada,  contrastándola con la herramienta para validar la suma que se debe aportar, de acuerdo con los honorarios a pagar.</t>
  </si>
  <si>
    <t>La falta de asistencia de los funcionarios o contratistas a las capacitaciones programadas por el plan de capacitación y plan de trabajo del SGSST además del desconocimiento de la normatividad.</t>
  </si>
  <si>
    <t>Se está evaluando la información en la auditoría a la dimensión 5 de MIPG</t>
  </si>
  <si>
    <t>Se está evaluando la comunicación en la auditoría a la dimensión 5 de MIPG</t>
  </si>
  <si>
    <t>Acciones esperadas</t>
  </si>
  <si>
    <t>Se adoptan planes y programas por medio de la resolución 0164 de 2019. Aprobado por comité institucional de gestión y desempeño de conformidad con el decreto 618 de 2018
Dentro del formato TAH-F-31 PROGRAMA DE CAPACITACIÓN Y ENTRENAMIENTO se encuentra la planeación y cronogramas del PIC
El avance de cumplimiento se reporta en el informe de Plan de Acción.
Informe de ejecución de los planes y programas de talento humano</t>
  </si>
  <si>
    <t>- Dado que somos un área de servicios, el cumplimiento de los estándares de conducta se evidencia mediante la prestación de los servicios  tanto a usuarios internos y externos.  La atención del servicio se hace con diligencia, aspecto que contribuye a la satisfacción de los usuarios.
- Periódicamente como líder de la dependencia me reúno  con los funcionarios para aclararles dudas obre la atención del servicio.</t>
  </si>
  <si>
    <t>Consolidar los mapas de riesgo</t>
  </si>
  <si>
    <t>Analizar el riesgo de fraude</t>
  </si>
  <si>
    <t>Acciones determinadas por el Instituto Caro y Cuervo generalmente expresadas a través de políticas de operación, procesos y procedimientos que contribuyen al desarrollo de las directrices impartidas por la alta dirección frente al logro de los objetivos</t>
  </si>
  <si>
    <t>- Charlas periódicas con los funcionarios sobre los cambios, así como  involucrarlos en la revisión de los mismos.</t>
  </si>
  <si>
    <t>- Se garantiza mediante la verificación de la ejecución del procedimiento y con la validación de realiza periódicamente el responsable del área de Biblioteca.</t>
  </si>
  <si>
    <t>Actualizar, aprobar, convalidar y aplicar los instrumentos archivísticos con que cuenta el ICC, así como los manuales, procesos, procedimientos y formatos que aseguran disponibilidad, confiabilidad, integridad, conservación y seguridad de la información generada en los diferentes procesos, en soporte papel.</t>
  </si>
  <si>
    <t>Se cuenta con el canal correo electrónico y recepción y radicación de documentos en soporte papel.</t>
  </si>
  <si>
    <t xml:space="preserve">Se elaboró programa y política  de prevención y control de consumo de alcohol, tabaco y drogas
Se elaboro el plan estratégico de seguridad vial 
</t>
  </si>
  <si>
    <t>Permite contar oportunamente con elementos de juicio suficientes para la adopción de las decisiones que garanticen el cumplimiento de los planes y contrarresten la materialización de riesgos.</t>
  </si>
  <si>
    <t>1. Sistema de aseguramiento de la calidad de la educación superior: Subdirector Académico
2. MIPG: Coordinador(a) del Grupo de Planeación
3. MSPI: Coordinador(a) del Grupo TIC
4. SGSST: Coordinador(a) del Grupo de Talento Humano
5. Programa de gestión documental: Coordinador(a) del Grupo de Gestión Documental
6. PIGA: Coordinador(a) del Grupo de Recursos Físicos
7. Sistema de control interno contable: Coordinador(a) del Grupo de Gestión Financiera</t>
  </si>
  <si>
    <t>7. Sistema de control interno contable: Coordinador(a) del Grupo de Gestión Financiera</t>
  </si>
  <si>
    <t>1. Sistema de aseguramiento de la calidad de la educación superior: Subdirector Académico
2. MIPG: Coordinador(a) del Grupo de Planeación
3. MSPI: Coordinador(a) del Grupo TIC
4. SGSST: Coordinador(a) del Grupo de Talento Humano
5. Programa de gestión documental: Coordinador del Grupo de Gestión Documental Rodríguez
6. PIGA: Coordinador(a) del Grupo de Recursos Físicos
7. Sistema de control interno contable: Coordinador(a) del Grupo de Gestión Financiera</t>
  </si>
  <si>
    <t xml:space="preserve">A la fecha se han sostenido mesas de trabajo para la actualización de los instrumentos para la administración de riesgos del Instituto (Manual de administración del riesgo ORG-M-02, Procedimiento de administración del riesgo ORG-PD-02)
</t>
  </si>
  <si>
    <t xml:space="preserve">En las reuniones del Equipo MIPG, nivel operativo se realiza el acompañamiento para consolidar los monitorios a los mapas de riesgos; además de esto da la posibilidad de atender a las solicitudes que se presenten para dirimir dudad o inquietudes respecto al monitoreo </t>
  </si>
  <si>
    <t>Revisar los controles según tipologías de riesgo</t>
  </si>
  <si>
    <t>Es mínima la proporción de riesgos que incluyen controles documentados de acuerdo a las características del adecuado diseño de acuerdo con la guía de Función pública; la mayoría de los controles no cumplen con las características de diseño</t>
  </si>
  <si>
    <t xml:space="preserve">Número de aspectos del sistema institucional de control interno con reporte de ejecución </t>
  </si>
  <si>
    <r>
      <t xml:space="preserve">ORGANIZACIÓN </t>
    </r>
    <r>
      <rPr>
        <sz val="11"/>
        <color theme="0"/>
        <rFont val="Arial Narrow"/>
        <family val="2"/>
      </rPr>
      <t>(Subdirecciones)</t>
    </r>
  </si>
  <si>
    <r>
      <t xml:space="preserve">Perido evaluado - </t>
    </r>
    <r>
      <rPr>
        <b/>
        <sz val="11"/>
        <color rgb="FF00B0F0"/>
        <rFont val="Arial Narrow"/>
        <family val="2"/>
      </rPr>
      <t>bimestre de noviembre a diciembre de 2019</t>
    </r>
  </si>
  <si>
    <t xml:space="preserve">Reuniones con ESAP con el fin de solicitar acompañamiento para reformar la misión y visión del Instituto Caro y Cuervo
</t>
  </si>
  <si>
    <t>Se realizó la contratación del profesional que apoya el cumplimiento de los requisitos del Ministerio de Educación a nivel institucional.
Se definió en el plan de adquisiciones el rubro para el fortalecimiento de formación continua virtual y presencial para 2020 e investigación</t>
  </si>
  <si>
    <t>Aprobación de la política de administración de riesgos, en Comité Institucional de Coordinación de Control Interno del 16 de diciembre de 2019</t>
  </si>
  <si>
    <t>Se realizó el estudio de cargas en la Subdirección Administrativa y Financiera y en la Subdirección Académica</t>
  </si>
  <si>
    <t>Con base en los informes financieros y en la ejecución presupuestal se definieron actividades de fortalecimiento de educación continua virtual para 2020
Asimismo, se definen prioridades de adquisición de bienes y servicios para la vigencia 2020</t>
  </si>
  <si>
    <t>Convenio con ACCENORTE para continuar con el proceso de rehabilitación ecológica y ambiental de la Hacienda Yerbabuena
Proyección del Plan de Acción 2020</t>
  </si>
  <si>
    <t>Se recibe vía correo electrónico el reporte del Monitoreo de Gestión de la Matriz Riesgo, por parte del Grupo de Planeación</t>
  </si>
  <si>
    <t xml:space="preserve">Decisión de fortalecer la infraestructura tecnológica para salvaguardar la información de la entidad a través de la adquisición de servidores en 2019
La inclusión de la política de gestión del conocimiento en el plan de acción 2020
</t>
  </si>
  <si>
    <t>Reporte de Ejecución Presupuestal se envía por instrucción de la Subdirectora Administrativa y Financiera. Reporte PQR por parte de Gestión Documental.
Seguimiento a la ejecución presupuestal de contratos y convenios.
Seguimiento de recursos propios del ICC.
Seguimiento de ventas de publicaciones en la librería.
Seguimiento a avances de las investigaciones.</t>
  </si>
  <si>
    <t>Levantamiento de información para consecución de condiciones iniciales de calidad (MEN)</t>
  </si>
  <si>
    <t>Se da cumplimiento a la política de tratamiento de la información</t>
  </si>
  <si>
    <t>Para la Audiencia Pública de Rendición de Cuentas se definieron canales de comunicación para la interlocución con los ciudadanos</t>
  </si>
  <si>
    <t>Decisión de fortalecer la infraestructura tecnológica para salvaguardar la información de la entidad a través de la adquisición de servidores en 2019
La inclusión de la política de gestión del conocimiento en el plan de acción 2020
Fortalecimiento de producción de oferta de educación virtual</t>
  </si>
  <si>
    <t>Modificaciones del plan de adquisiciones 2019
Proyección de fortalecimiento a procesos misionales en 2020
Se definió la contratación de un técnico para apoyar la revisión de documentos en SIGEP</t>
  </si>
  <si>
    <t>La divulgación de los procedimientos del proceso de Alianzas se realizan por medio de los canales de comunicación de la entidad (Intranet, correo electrónico), adicionalmente, se hace revisión de los procedimientos y se plantean modificaciones desde el grupo de trabajo y con las áreas misionales, ya que son con las que más tenemos relación. (correo electrónico)</t>
  </si>
  <si>
    <t xml:space="preserve">El primer punto de control del proceso esta a cargo de la coordinadora del proceso. El segundo punto de control que hace referencia a la supervisión de los convenios, la realiza el supervisor del área misional del cuál deviene el convenio, en este punto se ha identificado la falta de competencia para la supervisión en términos técnicos, administrativos, financieros y legales de los convenios por parte de algunos integrantes de los procesos misionales, por esta razón vamos a realizar una actividad en la cual se de la claridad necesaria para desarrollar la supervisión de todos los convenios necesarios. </t>
  </si>
  <si>
    <t>Dentro del proceso se maneja un lenguaje unificado que permite la apropiación del personal y donde se entienda su papel dentro del Instituto, en cuanto a los demás procesos se realizan memorando y comunicación por correo electrónico que informen sobre las actividades que puedan impactar directamente o indirectamente a los demás procesos que conforman el Instituto</t>
  </si>
  <si>
    <t xml:space="preserve">Entrega del seguimiento de los riesgos con corte a diciembre </t>
  </si>
  <si>
    <t>Creación, modificación y/o actualización de los puntos de centros y de los procedimientos asociados al proceso de talento Humano</t>
  </si>
  <si>
    <t xml:space="preserve">1. La información relacionada con los procedimientos asociados al proceso de talento humano se encuentran divulgados en la pagina oficial (SIG)
2. Se realiza la eficacia de los puntos de control por medio del seguimiento trimestral de la matriz de riesgos 3, los procedimientos de las diferentes dependencias se socializan a través del programa de inducción y reinducción </t>
  </si>
  <si>
    <t xml:space="preserve">Se realiza comité primario con la participación de la directora y la subdirección administrativa y financiera en toma de decisiones </t>
  </si>
  <si>
    <t>Con el autocontrol y las revisiones a las que se someten los diferentes actos administrativos y comunicaciones generadas</t>
  </si>
  <si>
    <t>Realizando memorandos que informan sobre las actividades que impactan otras áreas ejemplo Nomina, adicionalmente por medio del comité primario</t>
  </si>
  <si>
    <t>Aplicando los conductos regulares en el flujo de la información.</t>
  </si>
  <si>
    <t xml:space="preserve">El software figura como uno de los riesgos latentes de la dependencia el cual se ha comunicado a través de la matriz de riesgo y el comité institucional de gestión y desempeño, no obstante por carencia de recursos no ha sido posible la adquisición de un software seguro y confiable </t>
  </si>
  <si>
    <t xml:space="preserve">En las reuniones del Equipo MIPG, nivel operativo se realiza el acompañamiento para consolidar los monitoreos a los mapas de riesgos; además de esto da la posibilidad de atender a las solicitudes que se presenten para dirimir dudad o inquietudes respecto al monitoreo </t>
  </si>
  <si>
    <t xml:space="preserve">Seguir y acatar las actividades y responsabilidades establecidas en los documentos: 
(Manual de administración del riesgo ORG-M-02, Procedimiento de administración del riesgo ORG-PD-02)
y solicitar los reportes pertinentes a partir de los cuales se elaboran informes de monitoreo </t>
  </si>
  <si>
    <t xml:space="preserve">Registro de actas de grado
Proceso de obtención de nuevo registro calificado / Resolución calendario académico / Formatos físicos de Evaluación docente y Evaluación Institucional
Informe de consolidación y análisis de datos </t>
  </si>
  <si>
    <t>Divulgación semestral del calendario académico aprobado por el consejo académico para la vigencia a los estudiantes y los docentes</t>
  </si>
  <si>
    <t xml:space="preserve">Verificar elaboración de los planes de mejoramiento derivados de los procesos de autoevaluación / Verificar elaboración de los planes de mejoramiento derivados de los procesos de autoevaluación / </t>
  </si>
  <si>
    <t>Verificar elaboración de los planes de mejoramiento derivados de los procesos de autoevaluación / Verificar elaboración de los planes de mejoramiento derivados de los procesos de autoevaluación / Verificar las solicitudes a los estudiantes la Evaluación docente e institucional establecida por el calendario académico</t>
  </si>
  <si>
    <t xml:space="preserve">Socialización de los procesos, procedimientos y riesgos </t>
  </si>
  <si>
    <t>Divulgación</t>
  </si>
  <si>
    <t>Servicio al ciudadano</t>
  </si>
  <si>
    <t>Se  actualizan  los canales de comunicación interna varias veces en la semana. Se hacen publicaciones en la intranet, web, correo electrónico de comunicación interna, pantallas, redes sociales institucionales. El contenido que se emite es establecido en las reuniones de prensa, en donde  se  revisa y se analiza el flujo de la información y de solicitudes. La divulgación interna está  enfocada  en socializar valores y acciones relacionadas con el código de ética y código de integridad.</t>
  </si>
  <si>
    <t>Los contratistas entregan un informe pormenorizado mensual de sus actividades. Se tiene establecido un sistema de comunicación activo donde se asignan  responsables y entregas de los productos y contenidos para la comunicación institucional. Las responsabilidades son asignadas de acuerdo al manual de funciones y a los contratos existentes. Se  hace un adecuado sostenimiento, administración  y actualización de forma  permanente  y casi diaria   en  la web, redes sociales, Intranet, carteleras y pantallas institucionales. Estos espacios se trabajan con boletines internos y con apoyos audiovisuales y gráficos. Se publican comunicados internos  en la Intranet y en otras plataformas de comunicación  con información institucional que  contiene texto, imágenes,  enlaces de consulta sobre recomendados de la semana,  asuntos de salud ocupacional, clima laboral,  circulares institucionales, datos interesantes en la sección Entérese, entre otros.</t>
  </si>
  <si>
    <t xml:space="preserve">Por correo electrónico se socializan temas de divulgación y de gestión establecidos. También se ejecutan los procedimientos asociados a los riesgos de acuerdo a los controles definidos. Se enviaron boletines internos de comunicaciones y publicaciones en Intranet explicando la gestión institucional y las acciones de control y los lineamientos de las diferentes áreas. Se utilizan los diferentes canales de comunicación y se hace el seguimiento a las estrategias y se van adecuando según la necesidad de divulgación. También se han comunicado documentos y estrategias de gestión  articulando la comunicación en sus diferentes niveles.    </t>
  </si>
  <si>
    <t>Para evitar publicaciones con errores y sin previa autorización de la asesora de comunicaciones. Para correcciones y ajustes se ha establecido un cuadro de flujo de acciones y un protocolo de publicaciones,  registrado en el procedimiento de comunicaciones y de administración de la página web. En el se asigna un tiempo de espera y previamente se le indica a las áreas mediante correo electrónico  los plazos para la atención de sus solicitudes. Para la aprobación  de textos y  diseños en la oficina de comunicaciones.  El material es revisado y aprobado  por el coordinador del área y por el usuario solicitante, también  de ser necesario es enviado a  los correctores de estilo  institucionales. En caso de presentarse un error  las correcciones  se hacen de forma inmediata. Nadie pasa el salvoconducto porque el web máster tiene claro quién aprueba la publicación.</t>
  </si>
  <si>
    <t>Se sigue un conducto regular en las publicaciones y comunicaciones contemplado en el procedimiento, de igual forma en la implementación de las estrategias de divulgación se tiene en cuenta los   riesgos y objetivos del proceso, con el fin de que no afecte el logro de los objetivos institucionales.</t>
  </si>
  <si>
    <t>Consolidado Informe trimestral de investigación enviado a planeación y subido a la nube institucional</t>
  </si>
  <si>
    <t>NA</t>
  </si>
  <si>
    <t>SEGUIMIENTOS PREVISTOS</t>
  </si>
  <si>
    <t>Se encuentra en proceso de actualización ya el comité de investigación hizo la primera revisión en el comité del 27 de noviembre de 2019</t>
  </si>
  <si>
    <t xml:space="preserve">La información debe llevar la revisión y aprobación del líder directivo del proceso </t>
  </si>
  <si>
    <t>Todos los procesos y  comunicación debe hacerse por correo electrónico para dejar evidencia y trazabilidad de la información enviada y las actividades realizadas</t>
  </si>
  <si>
    <t xml:space="preserve">Reuniones de seguimiento con los miembros del equipo de la subdirección académica  </t>
  </si>
  <si>
    <t>A nivel externo, firma de contrato de cesión de derechos, a nivel interno, resolución de publicación.</t>
  </si>
  <si>
    <t>Para evitar riesgos de corrupción, cuando se recibe un requerimiento de apoyo a las áreas, se encamina el inicio de este a través de orden de trabajo; si conlleva entrega de material, se solicita el egreso de material en el sistema Web-Safi.</t>
  </si>
  <si>
    <t xml:space="preserve">Cálculo de materiales y tiempos con el equipo de trabajo. </t>
  </si>
  <si>
    <t>Los puntos de control se han establecido a través de las revisiones constantes en cada uno de los proyectos de impresión realizadas</t>
  </si>
  <si>
    <t>A través de las actividades y procedimientos establecidos que cuentan con puntos de control en cada uno de ellos.</t>
  </si>
  <si>
    <t>Se cuenta con un grupo de correctores de estilo que son los avales en la revisión de los contenidos editoriales</t>
  </si>
  <si>
    <t>Creación de grupo Divulgación editorial en el correo institucional, donde se dan a conocer a todos la información vital para el buen funcionamiento y la comunicación institucional</t>
  </si>
  <si>
    <t>Apoyo en el grupo de corrección de estilo y auxiliar administrativo de Imprenta</t>
  </si>
  <si>
    <t>En el tercer reporte del cuatrimestre de 2019 se remitieron observaciones a la redacción de algunos riesgos</t>
  </si>
  <si>
    <t>Capacitación de personal de apoyo a la supervisión en trámite en la Tienda Virtual del Estado Colombiano</t>
  </si>
  <si>
    <t xml:space="preserve">Articulación con Gestión Financiera y Planeación, con el fin de verificar la información presupuestal y la actividad en el Plan Anual de Adquisiciones 2019
Revisión jurídica de los estudios previos </t>
  </si>
  <si>
    <t>Se realiza revisión por profesionales de distintas disciplinas de la información previamente a su publicación.</t>
  </si>
  <si>
    <t xml:space="preserve">El proceso de Gestión Contractual tiene identificados dos riesgos de corrupción El proceso es un medio para la administración de los recursos.
</t>
  </si>
  <si>
    <t>Cargar la información de gestión contractual del Instituto Caro y Cuervo en el enlace</t>
  </si>
  <si>
    <t xml:space="preserve">Se realizaron actividades y homenajes la  lista de  temas que requieren de divulgación se manejo a  través de la intranet, carteleras, correo interno, pantallas, redes sociales, página web. La divulgación interna está  enfocada  en socializar valores y acciones relacionadas con el código de ética y código de integridad. Los siguientes son algunos eventos y contenidos informativos divulgados institucionalmente: Integridad - Compromiso - Conoce los logros del ICC obtenidos entre 2018 y 2019 - Día Internacional contra la Corrupción - Día Internacional de los Derechos Humanos - Nuevo convenio: Instituto Caro y Cuervo y Revista El Malpensante - Disfruta de la feria artesanal en la Hacienda Yerbabuena. Programación Plantas/Palabras,  día del servidor público, día del padre,  valores y acciones relacionadas con el código de ética y código de integridad. Se han sostenido conversaciones con  el grupo de talento humano para analizar prioridades y realizar ajustes a la comunicación y socialización de temas claves para el manejo del ambiente de control.
</t>
  </si>
  <si>
    <t>Se realizan las actividades programadas según el cronograma de trabajo establecido al inicio de la semana teniendo en cuenta la estrategia elaborada y las solicitudes realizadas por las diferentes áreas, la subdirección está presente en las reuniones por medio de  la asesora de comunicaciones. En las reuniones se elabora la lista de actividades y eventos que se van a trabajar según los requerimientos de cada miembro del equipo y de las actividades del Instituto. Los riesgos se mitigan a través de la planeación semanal de las actividades de comunicaciones y los objetivos están plasmados en una estrategia de comunicaciones que reposa en el Drive de la oficina de comunicaciones.</t>
  </si>
  <si>
    <t>Se  envía el seguimiento a los riesgos asociados al proceso, en los tiempos que establece la institución Sostenemos reuniones semanales donde socializamos estrategias de comunicación y ajustes a los proyectos ICC, lo que permite con posterioridad un adecuado diseño de los controles frente a los riesgos, debido a una comunicación activa del trabajo en equipo.</t>
  </si>
  <si>
    <t xml:space="preserve">Se gestionan los riesgos con base en la política de administración del riesgo y  la matriz de riesgos de comunicaciones </t>
  </si>
  <si>
    <t xml:space="preserve">
Se hace el seguimiento en la reunión semanal a las acciones, compromisos  y publicaciones en los canales de comunicación se establecen  acciones frente a las deficiencias detectadas en la gestión. También se hace seguimiento a los riesgos y controles en la acciones de comunicación y divulgación, para garantizar la correcta ejecución de los controles frente a los riesgos.
</t>
  </si>
  <si>
    <t xml:space="preserve">Se utilizan los diferentes canales de comunicación y se hace el seguimiento a las estrategias y se van adecuando según la necesidad de divulgación. Se tiene prioridad por los temas relevantes y misionales.  Se tiene establecido un sistema de comunicación interna activo, por correo electrónico  donde se socializan temas de comunicación.  Se ejecutan los procedimientos asociados a los riesgos de acuerdo a los controles definidos. </t>
  </si>
  <si>
    <t xml:space="preserve">
Los contratistas entregan un informe pormenorizado mensual de sus actividades. Se tiene establecido un sistema de comunicación activo donde se asignan  responsables y entregas de los productos y contenidos para la comunicación institucional. Las responsabilidades son asignadas de acuerdo al manual de funciones y a los contratos existentes. Se  hace un adecuado sostenimiento, administración  y actualización de forma  permanente  y casi diaria   en  la web, redes sociales, Intranet, carteleras y pantallas institucionales. Estos espacios se trabajan con boletines internos y con apoyos audiovisuales y gráficos. Se publican comunicados internos  en la Intranet y en otras plataformas de comunicación  con información institucional que  contiene texto, imágenes,  enlaces de consulta sobre recomendados de la semana,  asuntos de salud ocupacional, clima laboral,  circulares institucionales, datos interesantes en la sección Entérese, entre otros.
</t>
  </si>
  <si>
    <t xml:space="preserve"> Se hace una comunicación semanal de lineamientos y actualizaciones institucionales, en donde se divulga información de algunos procedimientos e información relevante para la institución.  </t>
  </si>
  <si>
    <t xml:space="preserve">Por correo electrónico se socializan temas de comunicación y de gestión establecidos. También se ejecutan los procedimientos asociados a los riesgos de acuerdo a los controles definidos. Se enviaron boletines internos de comunicaciones y publicaciones en Intranet explicando la gestión institucional y las acciones de control y los lineamientos de las diferentes áreas. Se utilizan los diferentes canales de comunicación y se hace el seguimiento a las estrategias y se van adecuando según la necesidad de divulgación. También se han comunicado documentos y estrategias de gestión  articulando la comunicación en sus diferentes niveles.    </t>
  </si>
  <si>
    <t>Revisión semanal   sobre la implementación de los procesos de comunicación y su adecuado flujo en:  redes sociales, página Web, Intranet, canales de comunicación interna y externa.</t>
  </si>
  <si>
    <t xml:space="preserve">Para evitar publicaciones con errores y sin previa autorización de la asesora de comunicaciones. Para correcciones y ajustes se ha establecido un cuadro de flujo de acciones y un protocolo de publicaciones,  registrado en el procedimiento de comunicaciones y de administración de la página web. En el se asigna un tiempo de espera y previamente se le indica a las áreas mediante correo electrónico  los plazos para la atención de sus solicitudes. Para la aprobación  de textos y  diseños en la oficina de comunicaciones.  El material es revisado y aprobado  por el coordinador del área y por el usuario solicitante, también  de ser necesario es enviado a  los correctores de estilo  institucionales. En caso de presentarse un error  las correcciones  se hacen de forma inmediata. Nadie pasa el salvoconducto porque el web máster tiene claro quién aprueba la publicación.  </t>
  </si>
  <si>
    <t>Para evitar deficiencias relacionadas con la redacción de comunicados donde la investigación no fue la adecuada y se comenten errores de en datos, cifras y personas se ha establecido un cuadro de flujo de acciones y un protocolo de publicaciones,  registrado en el procedimiento de comunicaciones y de administración de la página web. En el se asigna un tiempo de espera y previamente se le indica a las áreas mediante correo electrónico  los plazos para la atención de sus solicitudes. Cuando se detecta un error en la gestión de comunicación o divulgación se realizan los correctivos lo antes posible. Mediante correo electrónico y reuniones sostenidas con la dirección se ajustan parámetros y correctivos a las comunicaciones y a los proyectos y acciones de comunicación.</t>
  </si>
  <si>
    <t>Atención a las recomendaciones y actividades realizadas por otros grupos en relación con el código de integridad, a través de la publicación de avisos en los puestos de trabajo.
Diligenciamiento de la encuesta sobre el código de integridad específicamente la "Justicia"</t>
  </si>
  <si>
    <t>Mesa de trabajo para la actualización de controles, en meses anteriores.</t>
  </si>
  <si>
    <t>Participación del delegado del grupo en la reunión convocada por el equipo de MIPG</t>
  </si>
  <si>
    <t>Se validan los documentos requeridos por la normatividad vigente, o por los actos administrativos recibidos en el grupo, para tramitar pagos o expedir documentos en el SIIF Nación.
Los formatos establecidos para actos administrativos vienen firmados por los responsables correspondientes y las transacciones se encuentran debidamente documentadas
Durante la vigencia no se materializó ningún riesgo de fraude en el grupo de gestión financiera</t>
  </si>
  <si>
    <t>La validación permanente de los documentos y transacciones a realizar; verificando el cumplimiento de los requerimientos.</t>
  </si>
  <si>
    <t>Los controles implementados están acordes a las funciones y/o transacciones que debe realizar el profesional y/o técnico del grupo, de acuerdo al cargo en el que está nombrado y participando en las capacitaciones relacionadas, según el tema y programación del plan de capacitaciones de la entidad.</t>
  </si>
  <si>
    <t>Mesa de trabajo mensual para conciliación de los gastos de personal entre Talento Humano y Financiera  
Carpeta Local compartida en todo el grupo
Carpetas en la nube compartidas con gestión contractual, para revisión de contratos y actas de liquidación, cuando se requiere</t>
  </si>
  <si>
    <t>La política de administración del riesgo en el proceso, se garantiza siguiendo los pasos debidos en cada procedimiento, para el ejemplo podemos citar: que cuando hay movimientos de elementos se realiza los respectivos traslados bajo el sistema de inventarios WEBSAFI. Se lleva control de elementos que salen de una de las sedes o a terceros.</t>
  </si>
  <si>
    <t>El contador contratista Omar Molina Analizó, procesó y reportó los informes de todos los movimientos de: Traslados, ingresos y salida de materias primas; Publicaciones Elementos devolutivos; Depreciaciones de elementos devolutivos Notas a los estados financieros sobre propiedad planta y equipo</t>
  </si>
  <si>
    <t>Seguimiento bimensual plan de acción</t>
  </si>
  <si>
    <t>1: plan de acción, matriz de riesgos, SIRECI.
2.Actualización de información para hoja de vida en el SIGEP,  novedades de nómina, cada vez que se requiera</t>
  </si>
  <si>
    <t>Seguimiento trimestral matriz de riesgos</t>
  </si>
  <si>
    <t>Capacitaciones ambientales y seguimiento a indicadores</t>
  </si>
  <si>
    <t>Recopilación de los valores de parámetros de indicadores</t>
  </si>
  <si>
    <t xml:space="preserve">                                                                                                                                                                                                                                                                                                                                                                                                                                                                                                                                                                                                                                                                                                                                                                                                                                                                                                                                                                                                                                                                                                                                                                                                                                         </t>
  </si>
  <si>
    <t>Desarrollar estrategias para el cumplimiento del código de integridad</t>
  </si>
  <si>
    <t>Se aplicó la batería de riesgo psicosocial. Se presentó informe final como evidencia al seguimiento al plan de acción del ultimo bimestre , se agenda la socialización el primer trimestre ante el comité institucional de gestión y desempeño 
Se realiza el envío de la encuesta de clima organizacional de forma virtual  el 11 de diciembre de 2019</t>
  </si>
  <si>
    <t xml:space="preserve">IGUAL AL ANTERIOR BIMESTRE 
A la fecha se han sostenido mesas de trabajo para la actualización de los instrumentos para la administración de riesgos del Instituto (Manual de administración del riesgo ORG-M-02, Procedimiento de administración del riesgo ORG-PD-02)
</t>
  </si>
  <si>
    <r>
      <t xml:space="preserve">En el proceso de alianzas hemos identificado dos riesgos que se puede presentar, el primero a tener en cuenta es la demora en la consolidación de la información y en la revisión en la parte precontractual del convenio por parte del grupo de Gestión Contractual. Igualmente se detecta una falta de claridad de los objetivos y productos de los convenios por parte de los grupos misionales, para ello, se envía un memorando a la FSAB y a la subdirección académica solicitando la lista de convenios nacionales e internacionales que se desean firmar por semestre para ir adelantando las acciones correspondientes y poder darle celeridad a la suscripción de los convenios, con el fin de cubrir el segundo riesgo detectado se creo el documento </t>
    </r>
    <r>
      <rPr>
        <i/>
        <sz val="10"/>
        <rFont val="Arial"/>
        <family val="2"/>
      </rPr>
      <t>"Formulación de proyectos y programas de cooperación nacional e internacional"</t>
    </r>
    <r>
      <rPr>
        <sz val="11"/>
        <color theme="1"/>
        <rFont val="Calibri"/>
        <family val="2"/>
        <scheme val="minor"/>
      </rPr>
      <t xml:space="preserve"> que pretende unificar y consolidar la información necesaria para la realización de los convenios y debe ser diligenciado por el área solicitante de la suscripción del convenio </t>
    </r>
  </si>
  <si>
    <t xml:space="preserve"> En el Grupo de Alianzas hemos acatado las recomendaciones y directrices  contenidas en la Guía para la administración del riesgo y el diseño de controles en entidades públicas del Departamento administrativo de la Función Pública y hacemos un análisis de los impactos que han tenido los controles existentes y después una valoración sobre la idoneidad de estos para cubrir los riesgos detectados pero se ha evidenciado que aún se esta expuesto a que la información generada por los procesos misionales sea incompleta en la ejecución del convenio y esto no permite el seguimiento y monitoreo de las actividades de los convenios.</t>
  </si>
  <si>
    <t xml:space="preserve">La política de administración del riesgo en el proceso de alianzas se ha venido articulando a las demás estrategias de mejoramiento continuo desde el 2018, en cuanto a la reputación e imagen del Instituto Caro y Cuervo en la suscripción de los convenios y el cumplimientos de todas las obligaciones que esto conlleva,  se ha desarrollado acciones que permitan controlar este riesgo, se han establecido formatos y es en el proceso donde se elaboran los estudios previos y  el convenio como tal, para así garantizar el cumplimiento y desarrollo de todos los convenios realizados. Igualmente, se ha evidenciado el riesgo de los hechos cumplidos, es decir iniciar actividades misionales sin firma de convenio, para poder mitigar este riesgo, se hace necesario realizar una capacitación con directivos y coordinadores de procesos misionales con el fin de eliminar esta mala práctica y se tenga claridad del alcance en los compromisos que puede asumir la Institución, esta actividad esta programada para el siguiente año y con esto se pretende reducir el riesgo y mejorar las prácticas del Instituto Caro y Cuervo. </t>
  </si>
  <si>
    <t xml:space="preserve">El grupo de Relaciones Interinstitucionales no tiene identificados riesgos de corrupción en el proceso, y a lo largo de este año se han identificado riesgos de corrupción que previamente no se habían contemplado. Los riesgos identificados, se relacionan con el objetivo del proceso y por este motivo estamos realizando una nueva actualización del proceso en el cuál se tengan identificados los riesgos de corrupción detectados  y sus respectivos controles . </t>
  </si>
  <si>
    <t>A la fecha se han sostenido mesas de trabajo para la actualización de los instrumentos para la administración de riesgos del Instituto (Manual de administración del riesgo ORG-M-02, Procedimiento de administración del riesgo ORG-PD-02)
Los documentos se encuentran divulgados en los portales web institucionales en el espacio del SIG
Deben mejorarse las estrategias de divulgación buscando aumentar su efectividad</t>
  </si>
  <si>
    <t>Las acciones asociadas al control que ha implementado el proceso de alianzas es la solicitud semestral a la Facultad Seminario Andrés Bello y Subdirección administrativa sobre los planes de suscripción de convenios nacionales e internacionales y unido a eso esta el diligenciamiento del formato de solicitud de cooperación al área de relaciones interinstitucionales, se ha venido dando cumplimiento a el procedimiento del proceso junto con sus puntos de control y se realiza seguimiento a la matriz de riesgos, validando las actividades contenidas en las mismas</t>
  </si>
  <si>
    <t>Para garantizar el cumplimento de los lineamientos de los procesos establecidos por  alianzas se crearon unos formatos  que están para aprobación y que describen el proceso y buscan su cumplimiento de manera interna y externa</t>
  </si>
  <si>
    <t>La información transformada o producida en el proceso de Alianzas se clasifica en dos, por un lado esta la información derivada del convenio como tal y que cuenta con la revisión de la Coordinadora del proceso y con el visto bueno del Coordinador del Grupo contractual, por otro lado esta la información para la toma de decisiones, la cual se maneja a través de bases de datos de los convenios y de la movilidad de estudiantes y profesores salientes y entrantes, esta es la debilidad encontrada por que muchas veces la información pasada se encuentra incompleta o no es claro los productos o resultantes de los convenios suscritos y no se puede medir el impacto que se generó. Una debilidad preocupante es la falta de TRD para el proceso y especialmente para los convenios, esto no permite garantizar que la información producida sea integra y de calidad, es necesario aclarar que las TRD que se manejan en gestión contractual no es aplicable a los convenios generados desde el grupo de relaciones interinstitucionales.</t>
  </si>
  <si>
    <t>Se han identificado en el proceso de Alianzas que la información sobre los convenios suscritos debe ser de conocimiento público para todas las personas interesadas, ya sea externas e internas pero debido a la naturaleza jurídica del Instituto esto no pude ser permitido, esta falencia afecta directamente la información que como grupo de relaciones interinstitucionales y como Institución de educación superior se debe tener. Por esta razón, la divulgación de esta información se hace a principalmente a través de comunicaciones internas en donde se socializan los convenios, el boletín Entérese en la Intranet, y en la página oficial del Instituto Caro y Cuervo.</t>
  </si>
  <si>
    <t xml:space="preserve">Hemos manifestado nuestra intención de  realizar las TRD pero como el proceso de alianzas pertenece a la Dirección general no ha sido posible, igualmente hemos realizado una autoevaluación, ya que se recibieron carpetas de convenios incompletos y no existió empalme entre la persona que era responsable de este proceso en el 2018 y la nueva coordinadora del proceso. Los resultados de esta evaluación no se han comunicado a la alta dirección, pero se han comunicado de manera informal a los supervisores de los convenios del área misional. </t>
  </si>
  <si>
    <t xml:space="preserve">En el proceso de Alianzas trabajamos continuamente bajo los parámetros establecidos en el código de integridad del Departamento Administrativo de la Función Pública, aplicamos y nos apropiamos de los cinco valores institucionales en las relaciones internas y externas </t>
  </si>
  <si>
    <t>Informe a diciembre  de 2019 sobre la Ejecución de capacitaciones según las necesidades planteadas en el PIC, y el cronograma interno del PIC</t>
  </si>
  <si>
    <t xml:space="preserve">Diligenciamiento de los formato de seguimiento bimestral plan de acción Registro de actas de grado
borradores de documentos Proceso de obtención de nuevo registro calificado / Publicación Resolución calendario académico / Parametrización de sistema ACADEMUSOFT diligenciamiento de Formatos físicos de Evaluación docente y Evaluación Institucional
Informe de consolidación y análisis de datos </t>
  </si>
  <si>
    <t>Se revisa periódicamente los riesgos  y se ejecutan las acciones establecidas para evitar que se presenten</t>
  </si>
  <si>
    <t xml:space="preserve">Revisión y aprobación por parte de cada responsable en actividades de pre prensa y prensa, </t>
  </si>
  <si>
    <t xml:space="preserve">Se tiene establecido un sistema de comunicación interna activo, por correo electrónico  donde se socializan temas de comunicación.  Se ejecutan los procedimientos asociados a los riesgos de acuerdo a los controles definidos. También  se han hecho análisis  institucionales  para construir formas de comunicación efectivas. Se cuenta con los procedimientos asociados a los riesgos de acuerdo a los controles toda vez que los responsables se encuentran determinados en los procedimientos. </t>
  </si>
  <si>
    <t>Cada director de proyecto de investigación y de línea de investigación conoce las herramientas de seguimiento a los proyectos de investigación (informe trimestral, de investigación)</t>
  </si>
  <si>
    <t>- Al interior de la Biblioteca hay una permanente comunicación sobre los proyectos del Instituto, así como los procesos de la Biblioteca.</t>
  </si>
  <si>
    <t>- Revisión periódica de la información del sitio web de la Biblioteca y solicitud de actualización a la oficina de TIC.</t>
  </si>
  <si>
    <t xml:space="preserve">
Se desarrollaron campañas internas  con mensajes instructivos, que dotaron de herramientas a las personas en el uso de los canales de control interno. Se realiza una verificación de la publicación o estrategia de divulgación y se establecen los canales y los contenidos siguiendo los lineamientos publicados en los procedimientos del área de comunicaciones. Se organizaron estrategias de redes sociales que generaron un crecimiento de usuarios informados. Resaltamos los encuentros  académicos y fortalecimos la divulgación digital de los mismos, buscamos nuevos usuarios generando contenido alrededor de las líneas misionales. Fortalecimos la divulgación de algunos procesos como  los grados de las maestrías de la Facultad SAB, Encuentro de Traductores e Intérpretes en Lenguas Indígenas, examen SIELE,  V Encuentro de crítica literaria “Muerte y Carnaval en José María Arguedas, evento Platas Palabras.
</t>
  </si>
  <si>
    <t>Se establece la revisión y aprobación previa de la información por parte del líder directivo del proceso</t>
  </si>
  <si>
    <t>- La información publicada en el sitio Web de la Biblioteca previamente es validado y verificado  por el líder de la dependencia</t>
  </si>
  <si>
    <t>Se ha establecido un cuadro de flujo de acciones y un protocolo de publicaciones,  registrado en el procedimiento de comunicaciones y de administración de la página web. En el se asigna un tiempo de espera y previamente se le indica a las áreas mediante correo electrónico  los plazos para la atención de sus solicitudes. Mediante correo electrónico y en reuniones sostenidas con la dirección se ajustan parámetros a las comunicaciones y a los proyectos y acciones de divulgación.</t>
  </si>
  <si>
    <t>- La carencia de espacio para el almacenamiento de las colecciones bibliográficas, aspecto en el que se esta trabajando conjuntamente con la Subdirección Académica y Subdirección administrativa</t>
  </si>
  <si>
    <t>El proceso de Infraestructura tiene identificado un riesgo de corrupción.
Los riesgos identificados en la matriz de riesgos si se identifican con el objetivo del proceso de infraestructura, específicamente "eficiente control de inventarios".
En el tercer reporte del cuatrimestre de 2019 se remitieron observaciones a la redacción de algunos riesgos</t>
  </si>
  <si>
    <t>Con la formalización y codificación en calidad y publicación en la página del ICC.
Los  actos administrativos y documentos, vengan firmados por los responsables autorizados</t>
  </si>
  <si>
    <t>En la página del ICC, en el espacio del SIG</t>
  </si>
  <si>
    <t xml:space="preserve">
Se establecen reuniones con todas las áreas del instituto  y según las necesidades  se les  explica los diferentes lineamientos de comunicación consignados en los procedimientos de comunicación y divulgación publicados en la página web del ICC. En reuniones semanales se atienden los temas para que queden lo más claro posibles en el equipo y se lleva une Excel con todas las actividades, donde el líder hace seguimiento del cumplimiento. La estrategia de comunicaciones  en su cuarta quinta fase, estuvo  enfocada en divulgar el PEMP de la Hacienda Yerbabuena y  la oferta académica 2020. También se apoyó la divulgación de la rendición de cuentas y los balances y  los cierres de  los programas académicos y proyectos del ICC. Se organizaron estrategias de redes sociales que generaron un crecimiento de usuarios informados. Resaltamos los encuentros  académicos y fortalecimos la divulgación digital de los mismos, buscamos nuevos usuarios generando contenido alrededor de las líneas misionales. Fortalecimos la divulgación de algunos procesos como  los grados de las maestrías de la Facultad SAB, Encuentro de Traductores e Intérpretes en Lenguas Indígenas, examen SIELE,  V Encuentro de crítica literaria “Muerte y Carnaval en José María Arguedas, evento Platas Palabras.
</t>
  </si>
  <si>
    <t xml:space="preserve">Expedientes Disciplinarios terminados en el ultimo bimestre (Noviembre y Diciembre 2019) : 006-2016 y 009-2016   Se realizo apertura a una Indagación Preliminar (Expediente No. 004-2019)                               </t>
  </si>
  <si>
    <t>Controlar la aplicación de la política y metodologías de riesgos</t>
  </si>
  <si>
    <t>Aplicación política documental del ICC, instrumentos archivísticos, manuales, procesos y procedimientos, así como el manual del servicio al ciudadano vigente.</t>
  </si>
  <si>
    <t>Por medio de encuestas vía correo electrónico y buscando que cada persona conteste</t>
  </si>
  <si>
    <t>Firma manuscrita por parte de los Servidores Públicos que reciben o envían comunicaciones oficiales en el ICC.
Información que se recibe o envía por el correo electrónico institucional con su respectivo No. De radicado.
La información se recopila en la unidad D de los equipos de computo que operan los servidores públicos del Grupo de Gestión Documental de acuerdo a instrucción comunicada por correo electrónico comunicación interna del 22/10/2019 a las 12:38pm</t>
  </si>
  <si>
    <t>El principal reporte a las directivas es el consolidado comunicaciones oficiales 2019 actualizado con frecuencia de reporte semanal
Las principales solicitudes son bonos pensionales, derechos de petición, contratos, ordenes de pago, historias académicas, resoluciones, mapas, planos, fotografías, entre otros.
La calidad de información se garantiza enviando copias fidedignas de los documentos originales que reposan en el acervo documental del Archivo Central del ICC.</t>
  </si>
  <si>
    <t>Se generan reportes a control interno y planeación  bimensual y trimestral
Principalmente de reporte de valores de impresión a TICs, Facturas de servicio a financiera, requerimientos de documentos de interés a talento humano (plomo y ruido)
Reporte de gestión de residuos de demolición y construcción a  arquitecto
otras actividades transversales a recursos físicos</t>
  </si>
  <si>
    <t>Los canales mas utilizados de información son el correo electrónico, formulario WEB y el soporte papel
En soporte papel se entrega el original firmado al destinatario y en soporte electrónico se entrega la información si viene de cuentas institucionales, si se tienen dudas de la cuenta de correos se validan previamente con el Grupo de las TIC.</t>
  </si>
  <si>
    <t xml:space="preserve">
Plan de acción
Matriz de riesgos</t>
  </si>
  <si>
    <t>La información se encuentra en la unidad D de los equipos de computo que operan los servidores públicos del Grupo de Gestión Documental de acuerdo a instrucción comunicada por correo electrónico comunicación interna del 22/10/2019 a las 12:38pm
Se ha comunicado por medio de actas de reunión de los Subcomités de Subdirección Administrativa y Financiera.</t>
  </si>
  <si>
    <t>La información se encuentra en el reporte FURAG pagina WEB función publica
Se ha comunicado por medio de actas de reunión de los Subcomités de Subdirección Administrativa y Financiera.</t>
  </si>
  <si>
    <t>En Comité Institucional de Coordinación de Control Interno se presentó el avance del plan de auditoría (16-dic-2019)</t>
  </si>
  <si>
    <t>Se realizó auditoría al SG- SST, el informe se encuentra en consolidación</t>
  </si>
  <si>
    <t>Se presentó ejemplo de aplicación de la nueva metodología de administración del riesgo en Comité Institucional de Coordinación de Control Interno</t>
  </si>
  <si>
    <t>Se envío informe de segumiento a los riesgos (31-dic-2019)</t>
  </si>
  <si>
    <t>Se envió informe sobre el particular via correo electrónico a todos los lideres de procesos (31-dic-2019)</t>
  </si>
  <si>
    <t xml:space="preserve">Sin reporte </t>
  </si>
  <si>
    <r>
      <rPr>
        <b/>
        <sz val="11"/>
        <color theme="1"/>
        <rFont val="Arial Narrow"/>
        <family val="2"/>
      </rPr>
      <t xml:space="preserve">RECOMENDACIONES
</t>
    </r>
    <r>
      <rPr>
        <sz val="11"/>
        <color theme="1"/>
        <rFont val="Arial Narrow"/>
        <family val="2"/>
      </rPr>
      <t xml:space="preserve">1. Que los líderes de proceso se capaciten en: Sistema de control Interno, MECI y Líneas de defensa
2. Desarrollar planes de implementación y/o mantenimiento de los sistemas de gestión relacionados en la segunda línea de defensa
3. Revisar y actualizar los objetivos estratégicos, de procesos, planes, programas y proyectos, incorporando los atributos que permitan mejorar la administración del riesgo
4. Qué los líderes de proceso se capaciten en la nueva metodología de administración del riesgo expedida por la Función Pública
5. Revisar y actualizar los puntos de control de los procedimientos en cada uno de los procesos.
</t>
    </r>
    <r>
      <rPr>
        <b/>
        <sz val="11"/>
        <color theme="8" tint="-0.249977111117893"/>
        <rFont val="Arial Narrow"/>
        <family val="2"/>
      </rPr>
      <t>6. Establecer un modelo de operación por procesos basado en la realidad, dado que el vigente por no tener en cuenta responsabilidades y recursos, resulta un modelo que no responde a la lógica de la gestión por procesos</t>
    </r>
  </si>
  <si>
    <r>
      <t xml:space="preserve">En categoria "de evaluación", </t>
    </r>
    <r>
      <rPr>
        <b/>
        <sz val="11"/>
        <color theme="1"/>
        <rFont val="Arial Narrow"/>
        <family val="2"/>
      </rPr>
      <t xml:space="preserve">Seguimiento y evaluación </t>
    </r>
    <r>
      <rPr>
        <sz val="11"/>
        <color theme="1"/>
        <rFont val="Arial Narrow"/>
        <family val="2"/>
      </rPr>
      <t>es el proceso que mayor contribución reporta frente a la ejecución de aspectos de control</t>
    </r>
  </si>
  <si>
    <r>
      <t xml:space="preserve">En la categoria "de apoyo", </t>
    </r>
    <r>
      <rPr>
        <b/>
        <sz val="11"/>
        <color theme="1"/>
        <rFont val="Arial Narrow"/>
        <family val="2"/>
      </rPr>
      <t xml:space="preserve">Financiero y Comunicaciones </t>
    </r>
    <r>
      <rPr>
        <sz val="11"/>
        <color theme="1"/>
        <rFont val="Arial Narrow"/>
        <family val="2"/>
      </rPr>
      <t>son los  procesos que mayor contribución reportan frente a la ejecución de aspectos de control</t>
    </r>
  </si>
  <si>
    <r>
      <t xml:space="preserve">En la categoria "misionales", </t>
    </r>
    <r>
      <rPr>
        <b/>
        <sz val="11"/>
        <color theme="1"/>
        <rFont val="Arial Narrow"/>
        <family val="2"/>
      </rPr>
      <t xml:space="preserve">Gestión de bibliotecas es el </t>
    </r>
    <r>
      <rPr>
        <sz val="11"/>
        <color theme="1"/>
        <rFont val="Arial Narrow"/>
        <family val="2"/>
      </rPr>
      <t>proceso que mayor contribución reporta frente a la ejecución de aspectos de control</t>
    </r>
    <r>
      <rPr>
        <b/>
        <sz val="11"/>
        <color rgb="FF00B0F0"/>
        <rFont val="Arial Narrow"/>
        <family val="2"/>
      </rPr>
      <t/>
    </r>
  </si>
  <si>
    <r>
      <t xml:space="preserve">En la categoría "estratégicos", </t>
    </r>
    <r>
      <rPr>
        <b/>
        <sz val="11"/>
        <color theme="1"/>
        <rFont val="Arial Narrow"/>
        <family val="2"/>
      </rPr>
      <t xml:space="preserve">Talento Humano y Planeación </t>
    </r>
    <r>
      <rPr>
        <sz val="11"/>
        <color theme="1"/>
        <rFont val="Arial Narrow"/>
        <family val="2"/>
      </rPr>
      <t>son los procesos que mayor contribución reportan en la ejecución de aspectos de control.</t>
    </r>
    <r>
      <rPr>
        <b/>
        <sz val="11"/>
        <color rgb="FF00B0F0"/>
        <rFont val="Arial Narrow"/>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</si>
</sst>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0"/>
      <name val="Arial"/>
      <family val="2"/>
    </font>
    <font>
      <b/>
      <sz val="10"/>
      <name val="Arial"/>
      <family val="2"/>
    </font>
    <font>
      <b/>
      <sz val="12"/>
      <name val="Arial Narrow"/>
      <family val="2"/>
    </font>
    <font>
      <sz val="12"/>
      <name val="Arial Narrow"/>
      <family val="2"/>
    </font>
    <font>
      <sz val="12"/>
      <color theme="1"/>
      <name val="Arial Narrow"/>
      <family val="2"/>
    </font>
    <font>
      <sz val="11"/>
      <color theme="1"/>
      <name val="Arial Narrow"/>
      <family val="2"/>
    </font>
    <font>
      <sz val="11"/>
      <color theme="1"/>
      <name val="Calibri"/>
      <family val="2"/>
      <scheme val="minor"/>
    </font>
    <font>
      <b/>
      <sz val="11"/>
      <color theme="1"/>
      <name val="Arial Narrow"/>
      <family val="2"/>
    </font>
    <font>
      <sz val="14"/>
      <color theme="1"/>
      <name val="Arial Narrow"/>
      <family val="2"/>
    </font>
    <font>
      <b/>
      <sz val="14"/>
      <color theme="1"/>
      <name val="Arial Narrow"/>
      <family val="2"/>
    </font>
    <font>
      <b/>
      <sz val="16"/>
      <color theme="1"/>
      <name val="Arial Narrow"/>
      <family val="2"/>
    </font>
    <font>
      <sz val="11"/>
      <color theme="0"/>
      <name val="Arial Narrow"/>
      <family val="2"/>
    </font>
    <font>
      <sz val="10"/>
      <name val="Arial Narrow"/>
      <family val="2"/>
    </font>
    <font>
      <sz val="11"/>
      <name val="Arial Narrow"/>
      <family val="2"/>
    </font>
    <font>
      <sz val="11"/>
      <color rgb="FFFF0000"/>
      <name val="Arial Narrow"/>
      <family val="2"/>
    </font>
    <font>
      <b/>
      <sz val="11"/>
      <color rgb="FF00B0F0"/>
      <name val="Arial Narrow"/>
      <family val="2"/>
    </font>
    <font>
      <b/>
      <sz val="11"/>
      <color theme="8" tint="-0.249977111117893"/>
      <name val="Arial Narrow"/>
      <family val="2"/>
    </font>
    <font>
      <i/>
      <sz val="10"/>
      <name val="Arial"/>
      <family val="2"/>
    </font>
  </fonts>
  <fills count="24">
    <fill>
      <patternFill patternType="none"/>
    </fill>
    <fill>
      <patternFill patternType="gray125"/>
    </fill>
    <fill>
      <patternFill patternType="solid">
        <fgColor theme="6" tint="0.59999389629810485"/>
        <bgColor indexed="64"/>
      </patternFill>
    </fill>
    <fill>
      <patternFill patternType="solid">
        <fgColor theme="6" tint="-0.249977111117893"/>
        <bgColor indexed="64"/>
      </patternFill>
    </fill>
    <fill>
      <patternFill patternType="solid">
        <fgColor rgb="FFFFFF99"/>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CC99FF"/>
        <bgColor indexed="64"/>
      </patternFill>
    </fill>
    <fill>
      <patternFill patternType="solid">
        <fgColor theme="3" tint="0.79998168889431442"/>
        <bgColor indexed="64"/>
      </patternFill>
    </fill>
    <fill>
      <patternFill patternType="solid">
        <fgColor rgb="FF00B0F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1" fillId="0" borderId="0"/>
    <xf numFmtId="9" fontId="7" fillId="0" borderId="0" applyFont="0" applyFill="0" applyBorder="0" applyAlignment="0" applyProtection="0"/>
  </cellStyleXfs>
  <cellXfs count="153">
    <xf numFmtId="0" fontId="0" fillId="0" borderId="0" xfId="0"/>
    <xf numFmtId="0" fontId="1" fillId="0" borderId="0" xfId="1" applyAlignment="1">
      <alignment vertical="center" wrapText="1"/>
    </xf>
    <xf numFmtId="0" fontId="1" fillId="0" borderId="0" xfId="1" applyAlignment="1">
      <alignment horizontal="center" vertical="center" wrapText="1"/>
    </xf>
    <xf numFmtId="0" fontId="1" fillId="2" borderId="1" xfId="1" applyFill="1" applyBorder="1" applyAlignment="1">
      <alignment vertical="center" wrapText="1"/>
    </xf>
    <xf numFmtId="0" fontId="2" fillId="2" borderId="1" xfId="1" applyFont="1" applyFill="1" applyBorder="1" applyAlignment="1">
      <alignment horizontal="center" vertical="center" wrapText="1"/>
    </xf>
    <xf numFmtId="0" fontId="1" fillId="3" borderId="1" xfId="1" applyFill="1" applyBorder="1" applyAlignment="1">
      <alignment vertical="center" wrapText="1"/>
    </xf>
    <xf numFmtId="0" fontId="1" fillId="4" borderId="1" xfId="1" applyFill="1" applyBorder="1" applyAlignment="1">
      <alignment vertical="center" wrapText="1"/>
    </xf>
    <xf numFmtId="0" fontId="2" fillId="4" borderId="1" xfId="1" applyFont="1" applyFill="1" applyBorder="1" applyAlignment="1">
      <alignment horizontal="center" vertical="center" wrapText="1"/>
    </xf>
    <xf numFmtId="0" fontId="1" fillId="5" borderId="1" xfId="1" applyFill="1" applyBorder="1" applyAlignment="1">
      <alignment vertical="center" wrapText="1"/>
    </xf>
    <xf numFmtId="0" fontId="1" fillId="6" borderId="1" xfId="1" applyFill="1" applyBorder="1" applyAlignment="1">
      <alignment vertical="center" wrapText="1"/>
    </xf>
    <xf numFmtId="0" fontId="2" fillId="6" borderId="1" xfId="1" applyFont="1" applyFill="1" applyBorder="1" applyAlignment="1">
      <alignment horizontal="center" vertical="center" wrapText="1"/>
    </xf>
    <xf numFmtId="0" fontId="1" fillId="7" borderId="1" xfId="1" applyFill="1" applyBorder="1" applyAlignment="1">
      <alignment vertical="center" wrapText="1"/>
    </xf>
    <xf numFmtId="0" fontId="1" fillId="8" borderId="1" xfId="1" applyFill="1" applyBorder="1" applyAlignment="1">
      <alignment vertical="center" wrapText="1"/>
    </xf>
    <xf numFmtId="0" fontId="1" fillId="9" borderId="1" xfId="1" applyFill="1" applyBorder="1" applyAlignment="1">
      <alignment vertical="center" wrapText="1"/>
    </xf>
    <xf numFmtId="0" fontId="2" fillId="9" borderId="1" xfId="1" applyFont="1" applyFill="1" applyBorder="1" applyAlignment="1">
      <alignment horizontal="center" vertical="center" wrapText="1"/>
    </xf>
    <xf numFmtId="0" fontId="1" fillId="10" borderId="1" xfId="1" applyFill="1" applyBorder="1" applyAlignment="1">
      <alignment vertical="center" wrapText="1"/>
    </xf>
    <xf numFmtId="0" fontId="2" fillId="10" borderId="1" xfId="1" applyFont="1" applyFill="1" applyBorder="1" applyAlignment="1">
      <alignment horizontal="center" vertical="center" wrapText="1"/>
    </xf>
    <xf numFmtId="0" fontId="1" fillId="11" borderId="1" xfId="1" applyFill="1" applyBorder="1" applyAlignment="1">
      <alignment vertical="center" wrapText="1"/>
    </xf>
    <xf numFmtId="0" fontId="2" fillId="13" borderId="1" xfId="1" applyFont="1" applyFill="1" applyBorder="1" applyAlignment="1">
      <alignment horizontal="center" vertical="center" wrapText="1"/>
    </xf>
    <xf numFmtId="0" fontId="3" fillId="12" borderId="1" xfId="1" applyFont="1" applyFill="1" applyBorder="1" applyAlignment="1">
      <alignment horizontal="center" vertical="center" wrapText="1"/>
    </xf>
    <xf numFmtId="0" fontId="4" fillId="0" borderId="0" xfId="1" applyFont="1" applyAlignment="1">
      <alignment horizontal="center" vertical="center" wrapText="1"/>
    </xf>
    <xf numFmtId="0" fontId="4" fillId="0" borderId="0" xfId="1" applyFont="1" applyAlignment="1">
      <alignment vertical="center" wrapText="1"/>
    </xf>
    <xf numFmtId="0" fontId="3" fillId="13" borderId="1" xfId="1" applyFont="1" applyFill="1" applyBorder="1" applyAlignment="1">
      <alignment horizontal="center" vertical="center" wrapText="1"/>
    </xf>
    <xf numFmtId="0" fontId="4" fillId="11" borderId="1" xfId="1" applyFont="1" applyFill="1" applyBorder="1" applyAlignment="1">
      <alignment vertical="center" wrapText="1"/>
    </xf>
    <xf numFmtId="0" fontId="4" fillId="10" borderId="1" xfId="1" applyFont="1" applyFill="1" applyBorder="1" applyAlignment="1">
      <alignment vertical="center" wrapText="1"/>
    </xf>
    <xf numFmtId="0" fontId="3" fillId="10" borderId="1" xfId="1" applyFont="1" applyFill="1" applyBorder="1" applyAlignment="1">
      <alignment horizontal="center" vertical="center" wrapText="1"/>
    </xf>
    <xf numFmtId="0" fontId="5" fillId="0" borderId="1" xfId="0" applyFont="1" applyBorder="1" applyAlignment="1">
      <alignment vertical="center" wrapText="1"/>
    </xf>
    <xf numFmtId="0" fontId="4" fillId="8" borderId="1" xfId="1" applyFont="1" applyFill="1" applyBorder="1" applyAlignment="1">
      <alignment vertical="center" wrapText="1"/>
    </xf>
    <xf numFmtId="0" fontId="4" fillId="9" borderId="1" xfId="1" applyFont="1" applyFill="1" applyBorder="1" applyAlignment="1">
      <alignment vertical="center" wrapText="1"/>
    </xf>
    <xf numFmtId="0" fontId="3" fillId="9" borderId="1" xfId="1" applyFont="1" applyFill="1" applyBorder="1" applyAlignment="1">
      <alignment horizontal="center" vertical="center" wrapText="1"/>
    </xf>
    <xf numFmtId="0" fontId="4" fillId="7" borderId="1" xfId="1" applyFont="1" applyFill="1" applyBorder="1" applyAlignment="1">
      <alignment vertical="center" wrapText="1"/>
    </xf>
    <xf numFmtId="0" fontId="4" fillId="6" borderId="1" xfId="1" applyFont="1" applyFill="1" applyBorder="1" applyAlignment="1">
      <alignment vertical="center" wrapText="1"/>
    </xf>
    <xf numFmtId="0" fontId="3" fillId="6" borderId="1" xfId="1" applyFont="1" applyFill="1" applyBorder="1" applyAlignment="1">
      <alignment horizontal="center" vertical="center" wrapText="1"/>
    </xf>
    <xf numFmtId="0" fontId="4" fillId="5" borderId="1" xfId="1" applyFont="1" applyFill="1" applyBorder="1" applyAlignment="1">
      <alignment vertical="center" wrapText="1"/>
    </xf>
    <xf numFmtId="0" fontId="4" fillId="4" borderId="1" xfId="1" applyFont="1" applyFill="1" applyBorder="1" applyAlignment="1">
      <alignment vertical="center" wrapText="1"/>
    </xf>
    <xf numFmtId="0" fontId="3" fillId="4" borderId="1" xfId="1" applyFont="1" applyFill="1" applyBorder="1" applyAlignment="1">
      <alignment horizontal="center" vertical="center" wrapText="1"/>
    </xf>
    <xf numFmtId="0" fontId="5" fillId="0" borderId="1" xfId="0" applyFont="1" applyFill="1" applyBorder="1" applyAlignment="1">
      <alignment vertical="center" wrapText="1"/>
    </xf>
    <xf numFmtId="0" fontId="4" fillId="3" borderId="1" xfId="1" applyFont="1" applyFill="1" applyBorder="1" applyAlignment="1">
      <alignment vertical="center" wrapText="1"/>
    </xf>
    <xf numFmtId="0" fontId="4" fillId="2" borderId="1" xfId="1" applyFont="1" applyFill="1" applyBorder="1" applyAlignment="1">
      <alignment vertical="center" wrapText="1"/>
    </xf>
    <xf numFmtId="0" fontId="3" fillId="2" borderId="1" xfId="1" applyFont="1" applyFill="1" applyBorder="1" applyAlignment="1">
      <alignment horizontal="center" vertical="center" wrapText="1"/>
    </xf>
    <xf numFmtId="0" fontId="3" fillId="14" borderId="1" xfId="1" applyFont="1" applyFill="1" applyBorder="1" applyAlignment="1">
      <alignment horizontal="center" vertical="center" wrapText="1"/>
    </xf>
    <xf numFmtId="0" fontId="3" fillId="15" borderId="1" xfId="1" applyFont="1" applyFill="1" applyBorder="1" applyAlignment="1">
      <alignment horizontal="center" vertical="center" wrapText="1"/>
    </xf>
    <xf numFmtId="0" fontId="3" fillId="15" borderId="2" xfId="1" applyFont="1" applyFill="1" applyBorder="1" applyAlignment="1">
      <alignment horizontal="center" vertical="center" wrapText="1"/>
    </xf>
    <xf numFmtId="0" fontId="3" fillId="16" borderId="1" xfId="1" applyFont="1" applyFill="1" applyBorder="1" applyAlignment="1">
      <alignment horizontal="center" vertical="center" wrapText="1"/>
    </xf>
    <xf numFmtId="0" fontId="2" fillId="0" borderId="1" xfId="1" applyFont="1" applyBorder="1" applyAlignment="1">
      <alignment horizontal="center" vertical="center" wrapText="1"/>
    </xf>
    <xf numFmtId="0" fontId="1" fillId="0" borderId="1" xfId="1" applyBorder="1" applyAlignment="1">
      <alignment vertical="center" wrapText="1"/>
    </xf>
    <xf numFmtId="0" fontId="2" fillId="12" borderId="1" xfId="1" applyFont="1" applyFill="1" applyBorder="1" applyAlignment="1">
      <alignment horizontal="center" vertical="center" wrapText="1"/>
    </xf>
    <xf numFmtId="0" fontId="2" fillId="17" borderId="1" xfId="1" applyFont="1" applyFill="1" applyBorder="1" applyAlignment="1">
      <alignment horizontal="center" vertical="center" wrapText="1"/>
    </xf>
    <xf numFmtId="0" fontId="3" fillId="17" borderId="1" xfId="1" applyFont="1" applyFill="1" applyBorder="1" applyAlignment="1">
      <alignment horizontal="center" vertical="center" wrapText="1"/>
    </xf>
    <xf numFmtId="0" fontId="4" fillId="18" borderId="1" xfId="1" applyFont="1" applyFill="1" applyBorder="1" applyAlignment="1">
      <alignment horizontal="center" vertical="center" wrapText="1"/>
    </xf>
    <xf numFmtId="0" fontId="3" fillId="0" borderId="1" xfId="1" applyFont="1" applyBorder="1" applyAlignment="1">
      <alignment horizontal="center" vertical="center" wrapText="1"/>
    </xf>
    <xf numFmtId="0" fontId="3" fillId="0" borderId="3" xfId="1" applyFont="1"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3" fillId="5" borderId="1" xfId="1" applyFont="1" applyFill="1" applyBorder="1" applyAlignment="1">
      <alignment horizontal="center" vertical="center" wrapText="1"/>
    </xf>
    <xf numFmtId="0" fontId="3" fillId="5" borderId="1" xfId="0" applyFont="1" applyFill="1" applyBorder="1" applyAlignment="1">
      <alignment horizontal="center" vertical="center" wrapText="1"/>
    </xf>
    <xf numFmtId="0" fontId="6" fillId="0" borderId="0" xfId="0" applyFont="1" applyAlignment="1">
      <alignment vertical="center" wrapText="1"/>
    </xf>
    <xf numFmtId="0" fontId="6" fillId="5" borderId="1" xfId="0" applyFont="1" applyFill="1" applyBorder="1" applyAlignment="1">
      <alignment vertical="center" wrapText="1"/>
    </xf>
    <xf numFmtId="0" fontId="6" fillId="15" borderId="1" xfId="0" applyFont="1" applyFill="1" applyBorder="1" applyAlignment="1">
      <alignment vertical="center" wrapText="1"/>
    </xf>
    <xf numFmtId="0" fontId="6" fillId="19" borderId="1" xfId="0" applyFont="1" applyFill="1" applyBorder="1" applyAlignment="1">
      <alignment vertical="center" wrapText="1"/>
    </xf>
    <xf numFmtId="0" fontId="6" fillId="17" borderId="1" xfId="0" applyFont="1" applyFill="1" applyBorder="1" applyAlignment="1">
      <alignment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4" fillId="0" borderId="0" xfId="1" applyFont="1" applyFill="1" applyAlignment="1">
      <alignment vertical="center" wrapText="1"/>
    </xf>
    <xf numFmtId="0" fontId="4" fillId="0" borderId="0" xfId="1" applyFont="1" applyFill="1" applyAlignment="1">
      <alignment horizontal="center" vertical="center" wrapText="1"/>
    </xf>
    <xf numFmtId="0" fontId="3" fillId="0" borderId="0" xfId="1" applyFont="1" applyAlignment="1">
      <alignment horizontal="center" vertical="center" wrapText="1"/>
    </xf>
    <xf numFmtId="0" fontId="0" fillId="0" borderId="0" xfId="0" applyAlignment="1">
      <alignment vertical="center" wrapText="1"/>
    </xf>
    <xf numFmtId="0" fontId="0" fillId="0" borderId="1" xfId="0" quotePrefix="1" applyBorder="1" applyAlignment="1">
      <alignment vertical="center" wrapText="1"/>
    </xf>
    <xf numFmtId="0" fontId="13" fillId="0" borderId="0" xfId="1" applyFont="1" applyAlignment="1">
      <alignment horizontal="center" vertical="center" wrapText="1"/>
    </xf>
    <xf numFmtId="0" fontId="13" fillId="0" borderId="0" xfId="1" applyFont="1" applyAlignment="1">
      <alignment vertical="center" wrapText="1"/>
    </xf>
    <xf numFmtId="0" fontId="6" fillId="0" borderId="1" xfId="0" applyFont="1" applyBorder="1" applyAlignment="1">
      <alignment horizontal="center" vertical="center" wrapText="1"/>
    </xf>
    <xf numFmtId="0" fontId="15" fillId="22" borderId="1" xfId="0" applyFont="1" applyFill="1" applyBorder="1" applyAlignment="1">
      <alignment horizontal="center" vertical="center" wrapText="1"/>
    </xf>
    <xf numFmtId="0" fontId="4" fillId="0" borderId="0" xfId="1" applyFont="1" applyBorder="1" applyAlignment="1">
      <alignment vertical="center" wrapText="1"/>
    </xf>
    <xf numFmtId="164" fontId="6" fillId="0" borderId="1" xfId="2" applyNumberFormat="1" applyFont="1" applyFill="1" applyBorder="1" applyAlignment="1">
      <alignment horizontal="center" vertical="center" wrapText="1"/>
    </xf>
    <xf numFmtId="0" fontId="14" fillId="5" borderId="1" xfId="0" applyFont="1" applyFill="1" applyBorder="1" applyAlignment="1">
      <alignment vertical="center" wrapText="1"/>
    </xf>
    <xf numFmtId="0" fontId="14" fillId="0" borderId="1" xfId="0" applyFont="1" applyFill="1" applyBorder="1" applyAlignment="1">
      <alignment horizontal="center" vertical="center" wrapText="1"/>
    </xf>
    <xf numFmtId="0" fontId="0" fillId="0" borderId="1" xfId="0" quotePrefix="1" applyFill="1" applyBorder="1" applyAlignment="1">
      <alignment vertical="center" wrapText="1"/>
    </xf>
    <xf numFmtId="0" fontId="0" fillId="0" borderId="1" xfId="0" applyBorder="1" applyAlignment="1">
      <alignment horizontal="center" vertical="center" wrapText="1"/>
    </xf>
    <xf numFmtId="0" fontId="0" fillId="23" borderId="1" xfId="0" applyFill="1" applyBorder="1" applyAlignment="1">
      <alignment vertical="center" wrapText="1"/>
    </xf>
    <xf numFmtId="0" fontId="0" fillId="0" borderId="1" xfId="0" applyFill="1" applyBorder="1" applyAlignment="1">
      <alignment horizontal="center" vertical="center" wrapText="1"/>
    </xf>
    <xf numFmtId="0" fontId="5" fillId="23" borderId="1" xfId="0" applyFont="1" applyFill="1" applyBorder="1" applyAlignment="1">
      <alignment vertical="center" wrapText="1"/>
    </xf>
    <xf numFmtId="3" fontId="3" fillId="4" borderId="1" xfId="1" applyNumberFormat="1" applyFont="1" applyFill="1" applyBorder="1" applyAlignment="1">
      <alignment horizontal="center" vertical="center" wrapText="1"/>
    </xf>
    <xf numFmtId="0" fontId="6" fillId="5" borderId="7" xfId="0" applyFont="1" applyFill="1" applyBorder="1" applyAlignment="1">
      <alignment vertical="center" wrapText="1"/>
    </xf>
    <xf numFmtId="0" fontId="6" fillId="5" borderId="8" xfId="0" applyFont="1" applyFill="1" applyBorder="1" applyAlignment="1">
      <alignment vertical="center" wrapText="1"/>
    </xf>
    <xf numFmtId="0" fontId="6" fillId="0" borderId="8" xfId="0" applyFont="1" applyFill="1" applyBorder="1" applyAlignment="1">
      <alignment horizontal="center" vertical="center" wrapText="1"/>
    </xf>
    <xf numFmtId="164" fontId="6" fillId="0" borderId="8" xfId="2" applyNumberFormat="1" applyFont="1" applyFill="1" applyBorder="1" applyAlignment="1">
      <alignment horizontal="center" vertical="center" wrapText="1"/>
    </xf>
    <xf numFmtId="0" fontId="6" fillId="5" borderId="10" xfId="0" applyFont="1" applyFill="1" applyBorder="1" applyAlignment="1">
      <alignment vertical="center" wrapText="1"/>
    </xf>
    <xf numFmtId="0" fontId="6" fillId="0" borderId="12" xfId="0" applyFont="1" applyFill="1" applyBorder="1" applyAlignment="1">
      <alignment horizontal="center" vertical="center" wrapText="1"/>
    </xf>
    <xf numFmtId="164" fontId="6" fillId="0" borderId="12" xfId="2" applyNumberFormat="1" applyFont="1" applyFill="1" applyBorder="1" applyAlignment="1">
      <alignment horizontal="center" vertical="center" wrapText="1"/>
    </xf>
    <xf numFmtId="0" fontId="6" fillId="15" borderId="7" xfId="0" applyFont="1" applyFill="1" applyBorder="1" applyAlignment="1">
      <alignment vertical="center" wrapText="1"/>
    </xf>
    <xf numFmtId="0" fontId="6" fillId="15" borderId="8" xfId="0" applyFont="1" applyFill="1" applyBorder="1" applyAlignment="1">
      <alignment vertical="center" wrapText="1"/>
    </xf>
    <xf numFmtId="0" fontId="6" fillId="15" borderId="10" xfId="0" applyFont="1" applyFill="1" applyBorder="1" applyAlignment="1">
      <alignment vertical="center" wrapText="1"/>
    </xf>
    <xf numFmtId="0" fontId="6" fillId="15" borderId="11" xfId="0" applyFont="1" applyFill="1" applyBorder="1" applyAlignment="1">
      <alignment vertical="center" wrapText="1"/>
    </xf>
    <xf numFmtId="0" fontId="6" fillId="15" borderId="12" xfId="0" applyFont="1" applyFill="1" applyBorder="1" applyAlignment="1">
      <alignment vertical="center" wrapText="1"/>
    </xf>
    <xf numFmtId="0" fontId="15" fillId="22" borderId="12" xfId="0" applyFont="1" applyFill="1" applyBorder="1" applyAlignment="1">
      <alignment horizontal="center" vertical="center" wrapText="1"/>
    </xf>
    <xf numFmtId="0" fontId="6" fillId="19" borderId="10" xfId="0" applyFont="1" applyFill="1" applyBorder="1" applyAlignment="1">
      <alignment vertical="center" wrapText="1"/>
    </xf>
    <xf numFmtId="0" fontId="6" fillId="19" borderId="11" xfId="0" applyFont="1" applyFill="1" applyBorder="1" applyAlignment="1">
      <alignment vertical="center" wrapText="1"/>
    </xf>
    <xf numFmtId="0" fontId="6" fillId="19" borderId="12" xfId="0" applyFont="1" applyFill="1" applyBorder="1" applyAlignment="1">
      <alignment vertical="center" wrapText="1"/>
    </xf>
    <xf numFmtId="0" fontId="8" fillId="16" borderId="3" xfId="0" applyFont="1" applyFill="1" applyBorder="1" applyAlignment="1">
      <alignment horizontal="right" vertical="center" wrapText="1"/>
    </xf>
    <xf numFmtId="0" fontId="8" fillId="16" borderId="3" xfId="0" applyFont="1" applyFill="1" applyBorder="1" applyAlignment="1">
      <alignment horizontal="center" vertical="center" wrapText="1"/>
    </xf>
    <xf numFmtId="0" fontId="10" fillId="16" borderId="3" xfId="0" applyFont="1" applyFill="1" applyBorder="1" applyAlignment="1">
      <alignment horizontal="center" vertical="center" wrapText="1"/>
    </xf>
    <xf numFmtId="0" fontId="6" fillId="17" borderId="7" xfId="0" applyFont="1" applyFill="1" applyBorder="1" applyAlignment="1">
      <alignment vertical="center" wrapText="1"/>
    </xf>
    <xf numFmtId="0" fontId="6" fillId="17" borderId="8" xfId="0" applyFont="1" applyFill="1" applyBorder="1" applyAlignment="1">
      <alignment vertical="center" wrapText="1"/>
    </xf>
    <xf numFmtId="0" fontId="6" fillId="17" borderId="10" xfId="0" applyFont="1" applyFill="1" applyBorder="1" applyAlignment="1">
      <alignment vertical="center" wrapText="1"/>
    </xf>
    <xf numFmtId="0" fontId="6" fillId="17" borderId="11" xfId="0" applyFont="1" applyFill="1" applyBorder="1" applyAlignment="1">
      <alignment vertical="center" wrapText="1"/>
    </xf>
    <xf numFmtId="0" fontId="6" fillId="17" borderId="12" xfId="0" applyFont="1" applyFill="1" applyBorder="1" applyAlignment="1">
      <alignment vertical="center" wrapText="1"/>
    </xf>
    <xf numFmtId="0" fontId="0" fillId="0" borderId="1" xfId="0" applyBorder="1" applyAlignment="1">
      <alignment horizontal="left" vertical="center" wrapText="1"/>
    </xf>
    <xf numFmtId="0" fontId="0" fillId="0" borderId="1" xfId="0" applyFont="1" applyBorder="1" applyAlignment="1">
      <alignment vertical="center" wrapText="1"/>
    </xf>
    <xf numFmtId="0" fontId="0" fillId="20" borderId="1" xfId="0" applyFill="1" applyBorder="1" applyAlignment="1">
      <alignment vertical="center" wrapText="1"/>
    </xf>
    <xf numFmtId="0" fontId="6" fillId="23" borderId="1" xfId="0" applyFont="1" applyFill="1" applyBorder="1" applyAlignment="1">
      <alignment vertical="center" wrapText="1"/>
    </xf>
    <xf numFmtId="0" fontId="12"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164" fontId="6" fillId="0" borderId="3" xfId="2" applyNumberFormat="1" applyFont="1" applyFill="1" applyBorder="1" applyAlignment="1">
      <alignment horizontal="center" vertical="center" wrapText="1"/>
    </xf>
    <xf numFmtId="0" fontId="8" fillId="16" borderId="18" xfId="0" applyFont="1" applyFill="1" applyBorder="1" applyAlignment="1">
      <alignment horizontal="center" vertical="center" wrapText="1"/>
    </xf>
    <xf numFmtId="0" fontId="8" fillId="16" borderId="19" xfId="0" applyFont="1" applyFill="1" applyBorder="1" applyAlignment="1">
      <alignment horizontal="center" vertical="center" wrapText="1"/>
    </xf>
    <xf numFmtId="0" fontId="8" fillId="20" borderId="17" xfId="0" applyFont="1" applyFill="1" applyBorder="1" applyAlignment="1">
      <alignment horizontal="center" vertical="center" wrapText="1"/>
    </xf>
    <xf numFmtId="0" fontId="8" fillId="16" borderId="20" xfId="0" applyFont="1" applyFill="1" applyBorder="1" applyAlignment="1">
      <alignment horizontal="center" vertical="center" wrapText="1"/>
    </xf>
    <xf numFmtId="0" fontId="8" fillId="16" borderId="17" xfId="0" applyFont="1" applyFill="1" applyBorder="1" applyAlignment="1">
      <alignment horizontal="center" vertical="center" wrapText="1"/>
    </xf>
    <xf numFmtId="0" fontId="8" fillId="16"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164" fontId="6" fillId="0" borderId="2" xfId="2" applyNumberFormat="1" applyFont="1" applyFill="1" applyBorder="1" applyAlignment="1">
      <alignment horizontal="center" vertical="center" wrapText="1"/>
    </xf>
    <xf numFmtId="0" fontId="6" fillId="19" borderId="16" xfId="0" applyFont="1" applyFill="1" applyBorder="1" applyAlignment="1">
      <alignment vertical="center" wrapText="1"/>
    </xf>
    <xf numFmtId="0" fontId="6" fillId="19" borderId="3" xfId="0" applyFont="1" applyFill="1" applyBorder="1" applyAlignment="1">
      <alignment vertical="center" wrapText="1"/>
    </xf>
    <xf numFmtId="0" fontId="6" fillId="5" borderId="24" xfId="0" applyFont="1" applyFill="1" applyBorder="1" applyAlignment="1">
      <alignment vertical="center" wrapText="1"/>
    </xf>
    <xf numFmtId="0" fontId="6" fillId="5" borderId="2" xfId="0" applyFont="1" applyFill="1" applyBorder="1" applyAlignment="1">
      <alignment vertical="center" wrapText="1"/>
    </xf>
    <xf numFmtId="0" fontId="6" fillId="21"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8" fillId="16" borderId="1" xfId="0" applyFont="1" applyFill="1" applyBorder="1" applyAlignment="1">
      <alignment horizontal="center" vertical="center" wrapText="1"/>
    </xf>
    <xf numFmtId="0" fontId="8" fillId="20" borderId="13" xfId="0" applyFont="1" applyFill="1" applyBorder="1" applyAlignment="1">
      <alignment horizontal="center" vertical="center" wrapText="1"/>
    </xf>
    <xf numFmtId="0" fontId="8" fillId="20" borderId="14" xfId="0" applyFont="1" applyFill="1" applyBorder="1" applyAlignment="1">
      <alignment horizontal="center" vertical="center" wrapText="1"/>
    </xf>
    <xf numFmtId="0" fontId="8" fillId="20" borderId="15" xfId="0" applyFont="1" applyFill="1" applyBorder="1" applyAlignment="1">
      <alignment horizontal="center" vertical="center" wrapText="1"/>
    </xf>
    <xf numFmtId="0" fontId="8" fillId="16" borderId="5" xfId="0" applyFont="1" applyFill="1" applyBorder="1" applyAlignment="1">
      <alignment horizontal="center" vertical="center" wrapText="1"/>
    </xf>
    <xf numFmtId="0" fontId="8" fillId="16" borderId="6" xfId="0" applyFont="1" applyFill="1" applyBorder="1" applyAlignment="1">
      <alignment horizontal="center" vertical="center" wrapText="1"/>
    </xf>
    <xf numFmtId="0" fontId="8" fillId="16" borderId="4"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9" fillId="19" borderId="1" xfId="0" applyFont="1" applyFill="1" applyBorder="1" applyAlignment="1">
      <alignment horizontal="center" vertical="center" wrapText="1"/>
    </xf>
    <xf numFmtId="0" fontId="9" fillId="19" borderId="12" xfId="0" applyFont="1" applyFill="1" applyBorder="1" applyAlignment="1">
      <alignment horizontal="center" vertical="center" wrapText="1"/>
    </xf>
    <xf numFmtId="0" fontId="9" fillId="15" borderId="8"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15" borderId="12" xfId="0" applyFont="1" applyFill="1" applyBorder="1" applyAlignment="1">
      <alignment horizontal="center" vertical="center" wrapText="1"/>
    </xf>
    <xf numFmtId="0" fontId="9" fillId="17" borderId="8" xfId="0"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9" fillId="5" borderId="8"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6" fillId="0" borderId="26" xfId="0" applyFont="1" applyBorder="1" applyAlignment="1">
      <alignment horizontal="center" vertical="center" wrapText="1"/>
    </xf>
  </cellXfs>
  <cellStyles count="3">
    <cellStyle name="Normal" xfId="0" builtinId="0"/>
    <cellStyle name="Normal 2" xfId="1"/>
    <cellStyle name="Porcentaje" xfId="2" builtinId="5"/>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dc01\s.gestion\EVALUACION\Evaluaci&#243;n%20Independiente\Anexos\Correlaci&#243;n%20MECI%20-%20GP1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lación MECI-GP1000"/>
      <sheetName val="Correlación GP1000-MECI"/>
      <sheetName val="Productos MECI"/>
    </sheetNames>
    <sheetDataSet>
      <sheetData sheetId="0"/>
      <sheetData sheetId="1"/>
      <sheetData sheetId="2">
        <row r="4">
          <cell r="C4" t="str">
            <v>1.1.1 Acuerdos, Compromisos o Protocolos Éticos</v>
          </cell>
        </row>
        <row r="5">
          <cell r="C5" t="str">
            <v>1.1.2 Desarrollo del Talento Humano</v>
          </cell>
        </row>
        <row r="6">
          <cell r="C6" t="str">
            <v>1.1.3 Estilo de Dirección</v>
          </cell>
        </row>
        <row r="7">
          <cell r="C7" t="str">
            <v>1.2.1 Planes y Programas</v>
          </cell>
        </row>
        <row r="8">
          <cell r="C8" t="str">
            <v>1.2.2 Modelo de Operación por Procesos</v>
          </cell>
        </row>
        <row r="9">
          <cell r="C9" t="str">
            <v>1.2.3 Estructura Organizacional</v>
          </cell>
        </row>
        <row r="10">
          <cell r="C10" t="str">
            <v>1.3.1 Contexto Estrategico</v>
          </cell>
        </row>
        <row r="11">
          <cell r="C11" t="str">
            <v>1.3.2 Identificación de Riesgos</v>
          </cell>
        </row>
        <row r="12">
          <cell r="C12" t="str">
            <v>1.3.3 Analisis de Riesgos</v>
          </cell>
        </row>
        <row r="13">
          <cell r="C13" t="str">
            <v>1.3.4 Valoración de Riesgos</v>
          </cell>
        </row>
        <row r="14">
          <cell r="C14" t="str">
            <v>1.3.5 Politicas de administración de riesgos</v>
          </cell>
        </row>
        <row r="15">
          <cell r="C15" t="str">
            <v>2.1.1 Politicas de operación</v>
          </cell>
        </row>
        <row r="16">
          <cell r="C16" t="str">
            <v>2.1.2 Procedimientos</v>
          </cell>
        </row>
        <row r="17">
          <cell r="C17" t="str">
            <v>2.1.3 Controles</v>
          </cell>
        </row>
        <row r="18">
          <cell r="C18" t="str">
            <v>2.1.4 Indicadores</v>
          </cell>
        </row>
        <row r="19">
          <cell r="C19" t="str">
            <v>2.1.5 Manual de operación</v>
          </cell>
        </row>
        <row r="20">
          <cell r="C20" t="str">
            <v>2.2.1 Información primaria</v>
          </cell>
        </row>
        <row r="21">
          <cell r="C21" t="str">
            <v>2.2.2 Información secundaria</v>
          </cell>
        </row>
        <row r="22">
          <cell r="C22" t="str">
            <v>2.2.3 Sistemas de información</v>
          </cell>
        </row>
        <row r="23">
          <cell r="C23" t="str">
            <v>2.3.1 Comunicación organizacional</v>
          </cell>
        </row>
        <row r="24">
          <cell r="C24" t="str">
            <v>2.3.2 Comunicación informativa</v>
          </cell>
        </row>
        <row r="25">
          <cell r="C25" t="str">
            <v>2.3.3 Medios de comunicación</v>
          </cell>
        </row>
        <row r="26">
          <cell r="C26" t="str">
            <v>3.1.1 Autoevaluación del control</v>
          </cell>
        </row>
        <row r="27">
          <cell r="C27" t="str">
            <v>3.1.2 Autoevaluación de gestión</v>
          </cell>
        </row>
        <row r="28">
          <cell r="C28" t="str">
            <v>3.2.1 Evaluación del SCI</v>
          </cell>
        </row>
        <row r="29">
          <cell r="C29" t="str">
            <v>3.2.2 Auditoria Interna</v>
          </cell>
        </row>
        <row r="30">
          <cell r="C30" t="str">
            <v>3.3.1 Plan Mejoramiento Institucional</v>
          </cell>
        </row>
        <row r="31">
          <cell r="C31" t="str">
            <v>3.3.2 Plan Mejoramiento Funcional</v>
          </cell>
        </row>
        <row r="32">
          <cell r="C32" t="str">
            <v>3.3.3 Plan Mejoramiento Individual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tabSelected="1" workbookViewId="0">
      <selection activeCell="K11" sqref="K11:K17"/>
    </sheetView>
  </sheetViews>
  <sheetFormatPr baseColWidth="10" defaultRowHeight="16.5" x14ac:dyDescent="0.25"/>
  <cols>
    <col min="1" max="1" width="3" style="56" customWidth="1"/>
    <col min="2" max="2" width="14.7109375" style="56" bestFit="1" customWidth="1"/>
    <col min="3" max="3" width="38.7109375" style="56" bestFit="1" customWidth="1"/>
    <col min="4" max="4" width="10.5703125" style="61" bestFit="1" customWidth="1"/>
    <col min="5" max="5" width="12.42578125" style="56" bestFit="1" customWidth="1"/>
    <col min="6" max="6" width="13.42578125" style="56" customWidth="1"/>
    <col min="7" max="7" width="12.28515625" style="56" bestFit="1" customWidth="1"/>
    <col min="8" max="8" width="9.7109375" style="56" customWidth="1"/>
    <col min="9" max="9" width="12.85546875" style="56" customWidth="1"/>
    <col min="10" max="10" width="10" style="56" customWidth="1"/>
    <col min="11" max="11" width="42.42578125" style="56" customWidth="1"/>
    <col min="12" max="16384" width="11.42578125" style="56"/>
  </cols>
  <sheetData>
    <row r="1" spans="2:11" ht="20.25" x14ac:dyDescent="0.25">
      <c r="B1" s="128" t="s">
        <v>390</v>
      </c>
      <c r="C1" s="128"/>
      <c r="D1" s="128"/>
      <c r="E1" s="128"/>
      <c r="F1" s="128"/>
      <c r="G1" s="128"/>
      <c r="H1" s="128"/>
      <c r="I1" s="128"/>
      <c r="J1" s="128"/>
      <c r="K1" s="128"/>
    </row>
    <row r="2" spans="2:11" x14ac:dyDescent="0.25">
      <c r="B2" s="129" t="s">
        <v>430</v>
      </c>
      <c r="C2" s="129"/>
      <c r="D2" s="129"/>
      <c r="E2" s="129"/>
      <c r="F2" s="129"/>
      <c r="G2" s="129"/>
      <c r="H2" s="129"/>
      <c r="I2" s="129"/>
      <c r="J2" s="129"/>
      <c r="K2" s="129"/>
    </row>
    <row r="3" spans="2:11" x14ac:dyDescent="0.25">
      <c r="B3" s="133" t="s">
        <v>432</v>
      </c>
      <c r="C3" s="134"/>
      <c r="D3" s="134"/>
      <c r="E3" s="134"/>
      <c r="F3" s="134"/>
      <c r="G3" s="134"/>
      <c r="H3" s="134"/>
      <c r="I3" s="134"/>
      <c r="J3" s="134"/>
      <c r="K3" s="135"/>
    </row>
    <row r="4" spans="2:11" ht="17.25" thickBot="1" x14ac:dyDescent="0.3">
      <c r="D4" s="56"/>
    </row>
    <row r="5" spans="2:11" ht="17.25" thickBot="1" x14ac:dyDescent="0.3">
      <c r="D5" s="130" t="s">
        <v>362</v>
      </c>
      <c r="E5" s="131"/>
      <c r="F5" s="131"/>
      <c r="G5" s="132"/>
    </row>
    <row r="6" spans="2:11" ht="50.25" thickBot="1" x14ac:dyDescent="0.3">
      <c r="B6" s="114" t="s">
        <v>358</v>
      </c>
      <c r="C6" s="115" t="s">
        <v>363</v>
      </c>
      <c r="D6" s="116" t="s">
        <v>337</v>
      </c>
      <c r="E6" s="116" t="s">
        <v>338</v>
      </c>
      <c r="F6" s="116" t="s">
        <v>339</v>
      </c>
      <c r="G6" s="116" t="s">
        <v>340</v>
      </c>
      <c r="H6" s="117" t="s">
        <v>357</v>
      </c>
      <c r="I6" s="118" t="s">
        <v>364</v>
      </c>
      <c r="J6" s="118" t="s">
        <v>355</v>
      </c>
      <c r="K6" s="119" t="s">
        <v>361</v>
      </c>
    </row>
    <row r="7" spans="2:11" ht="16.5" customHeight="1" x14ac:dyDescent="0.25">
      <c r="B7" s="83" t="s">
        <v>342</v>
      </c>
      <c r="C7" s="84" t="s">
        <v>389</v>
      </c>
      <c r="D7" s="85"/>
      <c r="E7" s="85">
        <v>11</v>
      </c>
      <c r="F7" s="85">
        <v>10</v>
      </c>
      <c r="G7" s="85"/>
      <c r="H7" s="85">
        <f t="shared" ref="H7:H14" si="0">SUM(D7:G7)</f>
        <v>21</v>
      </c>
      <c r="I7" s="86">
        <f>H7/$J$7</f>
        <v>0.328125</v>
      </c>
      <c r="J7" s="149">
        <f>SUM(D7:G10)</f>
        <v>64</v>
      </c>
      <c r="K7" s="145" t="s">
        <v>572</v>
      </c>
    </row>
    <row r="8" spans="2:11" ht="16.5" customHeight="1" x14ac:dyDescent="0.25">
      <c r="B8" s="87" t="s">
        <v>342</v>
      </c>
      <c r="C8" s="57" t="s">
        <v>391</v>
      </c>
      <c r="D8" s="62"/>
      <c r="E8" s="62">
        <v>5</v>
      </c>
      <c r="F8" s="62">
        <v>11</v>
      </c>
      <c r="G8" s="62"/>
      <c r="H8" s="62">
        <f t="shared" si="0"/>
        <v>16</v>
      </c>
      <c r="I8" s="74">
        <f>H8/$J$7</f>
        <v>0.25</v>
      </c>
      <c r="J8" s="150"/>
      <c r="K8" s="146"/>
    </row>
    <row r="9" spans="2:11" ht="16.5" customHeight="1" x14ac:dyDescent="0.25">
      <c r="B9" s="87" t="s">
        <v>342</v>
      </c>
      <c r="C9" s="75" t="s">
        <v>431</v>
      </c>
      <c r="D9" s="62">
        <v>15</v>
      </c>
      <c r="E9" s="62"/>
      <c r="F9" s="62"/>
      <c r="G9" s="62"/>
      <c r="H9" s="62">
        <f t="shared" si="0"/>
        <v>15</v>
      </c>
      <c r="I9" s="74">
        <f>H9/$J$7</f>
        <v>0.234375</v>
      </c>
      <c r="J9" s="150"/>
      <c r="K9" s="146"/>
    </row>
    <row r="10" spans="2:11" ht="16.5" customHeight="1" thickBot="1" x14ac:dyDescent="0.3">
      <c r="B10" s="125" t="s">
        <v>342</v>
      </c>
      <c r="C10" s="126" t="s">
        <v>341</v>
      </c>
      <c r="D10" s="121"/>
      <c r="E10" s="121">
        <v>12</v>
      </c>
      <c r="F10" s="121"/>
      <c r="G10" s="121"/>
      <c r="H10" s="121">
        <f t="shared" si="0"/>
        <v>12</v>
      </c>
      <c r="I10" s="122">
        <f>H10/$J$7</f>
        <v>0.1875</v>
      </c>
      <c r="J10" s="151"/>
      <c r="K10" s="152"/>
    </row>
    <row r="11" spans="2:11" ht="16.5" customHeight="1" x14ac:dyDescent="0.25">
      <c r="B11" s="90" t="s">
        <v>343</v>
      </c>
      <c r="C11" s="91" t="s">
        <v>359</v>
      </c>
      <c r="D11" s="85"/>
      <c r="E11" s="85">
        <v>11</v>
      </c>
      <c r="F11" s="85"/>
      <c r="G11" s="85"/>
      <c r="H11" s="85">
        <f t="shared" si="0"/>
        <v>11</v>
      </c>
      <c r="I11" s="86">
        <f t="shared" ref="I11:I17" si="1">H11/$J$11</f>
        <v>0.24444444444444444</v>
      </c>
      <c r="J11" s="139">
        <f>SUM(D11:G17)</f>
        <v>45</v>
      </c>
      <c r="K11" s="145" t="s">
        <v>571</v>
      </c>
    </row>
    <row r="12" spans="2:11" ht="16.5" customHeight="1" x14ac:dyDescent="0.25">
      <c r="B12" s="92" t="s">
        <v>343</v>
      </c>
      <c r="C12" s="58" t="s">
        <v>388</v>
      </c>
      <c r="D12" s="62"/>
      <c r="E12" s="62">
        <v>9</v>
      </c>
      <c r="F12" s="72" t="s">
        <v>567</v>
      </c>
      <c r="G12" s="62"/>
      <c r="H12" s="62">
        <f t="shared" si="0"/>
        <v>9</v>
      </c>
      <c r="I12" s="74">
        <f t="shared" si="1"/>
        <v>0.2</v>
      </c>
      <c r="J12" s="140"/>
      <c r="K12" s="146"/>
    </row>
    <row r="13" spans="2:11" ht="16.5" customHeight="1" x14ac:dyDescent="0.25">
      <c r="B13" s="92" t="s">
        <v>343</v>
      </c>
      <c r="C13" s="58" t="s">
        <v>346</v>
      </c>
      <c r="D13" s="62"/>
      <c r="E13" s="62">
        <v>9</v>
      </c>
      <c r="F13" s="62"/>
      <c r="G13" s="62"/>
      <c r="H13" s="62">
        <f t="shared" si="0"/>
        <v>9</v>
      </c>
      <c r="I13" s="74">
        <f t="shared" si="1"/>
        <v>0.2</v>
      </c>
      <c r="J13" s="140"/>
      <c r="K13" s="146"/>
    </row>
    <row r="14" spans="2:11" ht="16.5" customHeight="1" x14ac:dyDescent="0.25">
      <c r="B14" s="92" t="s">
        <v>343</v>
      </c>
      <c r="C14" s="58" t="s">
        <v>345</v>
      </c>
      <c r="D14" s="62"/>
      <c r="E14" s="76">
        <v>9</v>
      </c>
      <c r="F14" s="62"/>
      <c r="G14" s="62"/>
      <c r="H14" s="62">
        <f t="shared" si="0"/>
        <v>9</v>
      </c>
      <c r="I14" s="74">
        <f t="shared" si="1"/>
        <v>0.2</v>
      </c>
      <c r="J14" s="140"/>
      <c r="K14" s="146"/>
    </row>
    <row r="15" spans="2:11" ht="16.5" customHeight="1" x14ac:dyDescent="0.25">
      <c r="B15" s="92" t="s">
        <v>343</v>
      </c>
      <c r="C15" s="58" t="s">
        <v>344</v>
      </c>
      <c r="D15" s="62"/>
      <c r="E15" s="62">
        <v>7</v>
      </c>
      <c r="F15" s="62"/>
      <c r="G15" s="62"/>
      <c r="H15" s="62">
        <f>SUM(D15:G15)</f>
        <v>7</v>
      </c>
      <c r="I15" s="74">
        <f t="shared" si="1"/>
        <v>0.15555555555555556</v>
      </c>
      <c r="J15" s="140"/>
      <c r="K15" s="146"/>
    </row>
    <row r="16" spans="2:11" ht="16.5" customHeight="1" x14ac:dyDescent="0.25">
      <c r="B16" s="92" t="s">
        <v>343</v>
      </c>
      <c r="C16" s="58" t="s">
        <v>360</v>
      </c>
      <c r="D16" s="71"/>
      <c r="E16" s="72" t="s">
        <v>567</v>
      </c>
      <c r="F16" s="111"/>
      <c r="G16" s="63"/>
      <c r="H16" s="62">
        <f>SUM(D16:G16)</f>
        <v>0</v>
      </c>
      <c r="I16" s="74">
        <f t="shared" si="1"/>
        <v>0</v>
      </c>
      <c r="J16" s="140"/>
      <c r="K16" s="146"/>
    </row>
    <row r="17" spans="2:11" ht="16.5" customHeight="1" thickBot="1" x14ac:dyDescent="0.3">
      <c r="B17" s="93" t="s">
        <v>343</v>
      </c>
      <c r="C17" s="94" t="s">
        <v>347</v>
      </c>
      <c r="D17" s="88"/>
      <c r="E17" s="95" t="s">
        <v>567</v>
      </c>
      <c r="F17" s="88"/>
      <c r="G17" s="88"/>
      <c r="H17" s="88">
        <f t="shared" ref="H15:H17" si="2">SUM(D17:G17)</f>
        <v>0</v>
      </c>
      <c r="I17" s="89">
        <f t="shared" si="1"/>
        <v>0</v>
      </c>
      <c r="J17" s="141"/>
      <c r="K17" s="147"/>
    </row>
    <row r="18" spans="2:11" ht="16.5" customHeight="1" x14ac:dyDescent="0.25">
      <c r="B18" s="123" t="s">
        <v>348</v>
      </c>
      <c r="C18" s="124" t="s">
        <v>386</v>
      </c>
      <c r="D18" s="112"/>
      <c r="E18" s="112">
        <v>12</v>
      </c>
      <c r="F18" s="120">
        <v>1</v>
      </c>
      <c r="G18" s="112"/>
      <c r="H18" s="112">
        <f t="shared" ref="H18:H26" si="3">SUM(D18:G18)</f>
        <v>13</v>
      </c>
      <c r="I18" s="113">
        <f t="shared" ref="I18:I23" si="4">H18/$J$18</f>
        <v>0.25490196078431371</v>
      </c>
      <c r="J18" s="136">
        <f>SUM(D18:G23)</f>
        <v>51</v>
      </c>
      <c r="K18" s="148" t="s">
        <v>570</v>
      </c>
    </row>
    <row r="19" spans="2:11" ht="16.5" customHeight="1" x14ac:dyDescent="0.25">
      <c r="B19" s="96" t="s">
        <v>348</v>
      </c>
      <c r="C19" s="59" t="s">
        <v>350</v>
      </c>
      <c r="D19" s="62"/>
      <c r="E19" s="76">
        <v>13</v>
      </c>
      <c r="F19" s="62"/>
      <c r="G19" s="62"/>
      <c r="H19" s="62">
        <f t="shared" si="3"/>
        <v>13</v>
      </c>
      <c r="I19" s="74">
        <f t="shared" si="4"/>
        <v>0.25490196078431371</v>
      </c>
      <c r="J19" s="137"/>
      <c r="K19" s="146"/>
    </row>
    <row r="20" spans="2:11" ht="16.5" customHeight="1" x14ac:dyDescent="0.25">
      <c r="B20" s="96" t="s">
        <v>348</v>
      </c>
      <c r="C20" s="59" t="s">
        <v>387</v>
      </c>
      <c r="D20" s="62"/>
      <c r="E20" s="62">
        <v>5</v>
      </c>
      <c r="F20" s="76">
        <v>6</v>
      </c>
      <c r="G20" s="62"/>
      <c r="H20" s="62">
        <f t="shared" si="3"/>
        <v>11</v>
      </c>
      <c r="I20" s="74">
        <f t="shared" si="4"/>
        <v>0.21568627450980393</v>
      </c>
      <c r="J20" s="137"/>
      <c r="K20" s="146"/>
    </row>
    <row r="21" spans="2:11" ht="16.5" customHeight="1" x14ac:dyDescent="0.25">
      <c r="B21" s="96" t="s">
        <v>348</v>
      </c>
      <c r="C21" s="59" t="s">
        <v>385</v>
      </c>
      <c r="D21" s="62"/>
      <c r="E21" s="62">
        <v>2</v>
      </c>
      <c r="F21" s="62">
        <v>6</v>
      </c>
      <c r="G21" s="62"/>
      <c r="H21" s="62">
        <f t="shared" si="3"/>
        <v>8</v>
      </c>
      <c r="I21" s="74">
        <f t="shared" si="4"/>
        <v>0.15686274509803921</v>
      </c>
      <c r="J21" s="137"/>
      <c r="K21" s="146"/>
    </row>
    <row r="22" spans="2:11" ht="16.5" customHeight="1" x14ac:dyDescent="0.25">
      <c r="B22" s="96" t="s">
        <v>348</v>
      </c>
      <c r="C22" s="59" t="s">
        <v>349</v>
      </c>
      <c r="D22" s="62"/>
      <c r="E22" s="62">
        <v>6</v>
      </c>
      <c r="F22" s="62"/>
      <c r="G22" s="62"/>
      <c r="H22" s="62">
        <f t="shared" si="3"/>
        <v>6</v>
      </c>
      <c r="I22" s="74">
        <f t="shared" si="4"/>
        <v>0.11764705882352941</v>
      </c>
      <c r="J22" s="137"/>
      <c r="K22" s="146"/>
    </row>
    <row r="23" spans="2:11" ht="16.5" customHeight="1" thickBot="1" x14ac:dyDescent="0.3">
      <c r="B23" s="97" t="s">
        <v>348</v>
      </c>
      <c r="C23" s="98" t="s">
        <v>392</v>
      </c>
      <c r="D23" s="88"/>
      <c r="E23" s="95" t="s">
        <v>185</v>
      </c>
      <c r="F23" s="95" t="s">
        <v>185</v>
      </c>
      <c r="G23" s="88"/>
      <c r="H23" s="88">
        <f t="shared" si="3"/>
        <v>0</v>
      </c>
      <c r="I23" s="89">
        <f t="shared" si="4"/>
        <v>0</v>
      </c>
      <c r="J23" s="138"/>
      <c r="K23" s="147"/>
    </row>
    <row r="24" spans="2:11" ht="16.5" customHeight="1" x14ac:dyDescent="0.25">
      <c r="B24" s="102" t="s">
        <v>351</v>
      </c>
      <c r="C24" s="103" t="s">
        <v>354</v>
      </c>
      <c r="D24" s="85"/>
      <c r="E24" s="85"/>
      <c r="F24" s="85"/>
      <c r="G24" s="85">
        <v>7</v>
      </c>
      <c r="H24" s="85">
        <f t="shared" si="3"/>
        <v>7</v>
      </c>
      <c r="I24" s="86">
        <f>H24/$J$24</f>
        <v>0.875</v>
      </c>
      <c r="J24" s="142">
        <f>SUM(D24:G26)</f>
        <v>8</v>
      </c>
      <c r="K24" s="145" t="s">
        <v>569</v>
      </c>
    </row>
    <row r="25" spans="2:11" ht="16.5" customHeight="1" x14ac:dyDescent="0.25">
      <c r="B25" s="104" t="s">
        <v>351</v>
      </c>
      <c r="C25" s="60" t="s">
        <v>353</v>
      </c>
      <c r="D25" s="62"/>
      <c r="E25" s="72" t="s">
        <v>567</v>
      </c>
      <c r="F25" s="62">
        <v>1</v>
      </c>
      <c r="G25" s="62"/>
      <c r="H25" s="62">
        <f t="shared" si="3"/>
        <v>1</v>
      </c>
      <c r="I25" s="74">
        <f>H25/$J$24</f>
        <v>0.125</v>
      </c>
      <c r="J25" s="143"/>
      <c r="K25" s="146"/>
    </row>
    <row r="26" spans="2:11" ht="16.5" customHeight="1" thickBot="1" x14ac:dyDescent="0.3">
      <c r="B26" s="105" t="s">
        <v>351</v>
      </c>
      <c r="C26" s="106" t="s">
        <v>352</v>
      </c>
      <c r="D26" s="88"/>
      <c r="E26" s="95" t="s">
        <v>185</v>
      </c>
      <c r="F26" s="88"/>
      <c r="G26" s="88"/>
      <c r="H26" s="88">
        <f t="shared" si="3"/>
        <v>0</v>
      </c>
      <c r="I26" s="89">
        <f>H26/$J$24</f>
        <v>0</v>
      </c>
      <c r="J26" s="144"/>
      <c r="K26" s="147"/>
    </row>
    <row r="27" spans="2:11" ht="18" x14ac:dyDescent="0.25">
      <c r="C27" s="99" t="s">
        <v>356</v>
      </c>
      <c r="D27" s="100">
        <f>SUM(D7:D26)</f>
        <v>15</v>
      </c>
      <c r="E27" s="100">
        <f>SUM(E7:E26)</f>
        <v>111</v>
      </c>
      <c r="F27" s="100">
        <f>SUM(F7:F26)</f>
        <v>35</v>
      </c>
      <c r="G27" s="100">
        <f>SUM(G7:G26)</f>
        <v>7</v>
      </c>
      <c r="H27" s="100">
        <f>SUM(H7:H26)</f>
        <v>168</v>
      </c>
      <c r="I27" s="100"/>
      <c r="J27" s="101">
        <f>SUM(J7:J26)</f>
        <v>168</v>
      </c>
    </row>
    <row r="29" spans="2:11" x14ac:dyDescent="0.25">
      <c r="C29" s="127" t="s">
        <v>568</v>
      </c>
      <c r="D29" s="127"/>
      <c r="E29" s="127"/>
      <c r="F29" s="127"/>
      <c r="G29" s="127"/>
      <c r="H29" s="127"/>
      <c r="I29" s="127"/>
      <c r="J29" s="127"/>
    </row>
    <row r="30" spans="2:11" x14ac:dyDescent="0.25">
      <c r="C30" s="127"/>
      <c r="D30" s="127"/>
      <c r="E30" s="127"/>
      <c r="F30" s="127"/>
      <c r="G30" s="127"/>
      <c r="H30" s="127"/>
      <c r="I30" s="127"/>
      <c r="J30" s="127"/>
    </row>
    <row r="31" spans="2:11" x14ac:dyDescent="0.25">
      <c r="C31" s="127"/>
      <c r="D31" s="127"/>
      <c r="E31" s="127"/>
      <c r="F31" s="127"/>
      <c r="G31" s="127"/>
      <c r="H31" s="127"/>
      <c r="I31" s="127"/>
      <c r="J31" s="127"/>
    </row>
    <row r="32" spans="2:11" x14ac:dyDescent="0.25">
      <c r="C32" s="127"/>
      <c r="D32" s="127"/>
      <c r="E32" s="127"/>
      <c r="F32" s="127"/>
      <c r="G32" s="127"/>
      <c r="H32" s="127"/>
      <c r="I32" s="127"/>
      <c r="J32" s="127"/>
    </row>
    <row r="33" spans="3:10" x14ac:dyDescent="0.25">
      <c r="C33" s="127"/>
      <c r="D33" s="127"/>
      <c r="E33" s="127"/>
      <c r="F33" s="127"/>
      <c r="G33" s="127"/>
      <c r="H33" s="127"/>
      <c r="I33" s="127"/>
      <c r="J33" s="127"/>
    </row>
    <row r="34" spans="3:10" x14ac:dyDescent="0.25">
      <c r="C34" s="127"/>
      <c r="D34" s="127"/>
      <c r="E34" s="127"/>
      <c r="F34" s="127"/>
      <c r="G34" s="127"/>
      <c r="H34" s="127"/>
      <c r="I34" s="127"/>
      <c r="J34" s="127"/>
    </row>
    <row r="35" spans="3:10" x14ac:dyDescent="0.25">
      <c r="C35" s="127"/>
      <c r="D35" s="127"/>
      <c r="E35" s="127"/>
      <c r="F35" s="127"/>
      <c r="G35" s="127"/>
      <c r="H35" s="127"/>
      <c r="I35" s="127"/>
      <c r="J35" s="127"/>
    </row>
    <row r="36" spans="3:10" x14ac:dyDescent="0.25">
      <c r="C36" s="127"/>
      <c r="D36" s="127"/>
      <c r="E36" s="127"/>
      <c r="F36" s="127"/>
      <c r="G36" s="127"/>
      <c r="H36" s="127"/>
      <c r="I36" s="127"/>
      <c r="J36" s="127"/>
    </row>
    <row r="37" spans="3:10" x14ac:dyDescent="0.25">
      <c r="C37" s="127"/>
      <c r="D37" s="127"/>
      <c r="E37" s="127"/>
      <c r="F37" s="127"/>
      <c r="G37" s="127"/>
      <c r="H37" s="127"/>
      <c r="I37" s="127"/>
      <c r="J37" s="127"/>
    </row>
  </sheetData>
  <sortState ref="B6:I11">
    <sortCondition descending="1" ref="I6:I11"/>
  </sortState>
  <mergeCells count="13">
    <mergeCell ref="C29:J37"/>
    <mergeCell ref="B1:K1"/>
    <mergeCell ref="B2:K2"/>
    <mergeCell ref="D5:G5"/>
    <mergeCell ref="B3:K3"/>
    <mergeCell ref="J18:J23"/>
    <mergeCell ref="J11:J17"/>
    <mergeCell ref="J24:J26"/>
    <mergeCell ref="K11:K17"/>
    <mergeCell ref="K18:K23"/>
    <mergeCell ref="K24:K26"/>
    <mergeCell ref="J7:J10"/>
    <mergeCell ref="K7:K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25"/>
  <sheetViews>
    <sheetView topLeftCell="A19" workbookViewId="0">
      <selection activeCell="F17" sqref="F17"/>
    </sheetView>
  </sheetViews>
  <sheetFormatPr baseColWidth="10" defaultRowHeight="15.75" x14ac:dyDescent="0.25"/>
  <cols>
    <col min="1" max="1" width="19" style="21" customWidth="1"/>
    <col min="2" max="2" width="32.42578125" style="21" customWidth="1"/>
    <col min="3" max="3" width="4.5703125" style="20" bestFit="1" customWidth="1"/>
    <col min="4" max="4" width="30" style="21" customWidth="1"/>
    <col min="5" max="5" width="26.140625" style="21" customWidth="1"/>
    <col min="6" max="6" width="24.42578125" style="21" customWidth="1"/>
    <col min="7" max="7" width="48" style="21" customWidth="1"/>
    <col min="8" max="8" width="3" style="20" bestFit="1" customWidth="1"/>
    <col min="9" max="9" width="39.7109375" style="21" customWidth="1"/>
    <col min="10" max="10" width="30.85546875" style="21" customWidth="1"/>
    <col min="11" max="253" width="11.42578125" style="21"/>
    <col min="254" max="254" width="19" style="21" customWidth="1"/>
    <col min="255" max="255" width="37.5703125" style="21" customWidth="1"/>
    <col min="256" max="256" width="4.5703125" style="21" bestFit="1" customWidth="1"/>
    <col min="257" max="257" width="35.85546875" style="21" customWidth="1"/>
    <col min="258" max="258" width="33.42578125" style="21" bestFit="1" customWidth="1"/>
    <col min="259" max="259" width="24.42578125" style="21" customWidth="1"/>
    <col min="260" max="260" width="24.28515625" style="21" customWidth="1"/>
    <col min="261" max="261" width="23" style="21" customWidth="1"/>
    <col min="262" max="262" width="29.5703125" style="21" customWidth="1"/>
    <col min="263" max="263" width="17.7109375" style="21" bestFit="1" customWidth="1"/>
    <col min="264" max="264" width="3" style="21" bestFit="1" customWidth="1"/>
    <col min="265" max="265" width="39.7109375" style="21" customWidth="1"/>
    <col min="266" max="266" width="30.85546875" style="21" customWidth="1"/>
    <col min="267" max="509" width="11.42578125" style="21"/>
    <col min="510" max="510" width="19" style="21" customWidth="1"/>
    <col min="511" max="511" width="37.5703125" style="21" customWidth="1"/>
    <col min="512" max="512" width="4.5703125" style="21" bestFit="1" customWidth="1"/>
    <col min="513" max="513" width="35.85546875" style="21" customWidth="1"/>
    <col min="514" max="514" width="33.42578125" style="21" bestFit="1" customWidth="1"/>
    <col min="515" max="515" width="24.42578125" style="21" customWidth="1"/>
    <col min="516" max="516" width="24.28515625" style="21" customWidth="1"/>
    <col min="517" max="517" width="23" style="21" customWidth="1"/>
    <col min="518" max="518" width="29.5703125" style="21" customWidth="1"/>
    <col min="519" max="519" width="17.7109375" style="21" bestFit="1" customWidth="1"/>
    <col min="520" max="520" width="3" style="21" bestFit="1" customWidth="1"/>
    <col min="521" max="521" width="39.7109375" style="21" customWidth="1"/>
    <col min="522" max="522" width="30.85546875" style="21" customWidth="1"/>
    <col min="523" max="765" width="11.42578125" style="21"/>
    <col min="766" max="766" width="19" style="21" customWidth="1"/>
    <col min="767" max="767" width="37.5703125" style="21" customWidth="1"/>
    <col min="768" max="768" width="4.5703125" style="21" bestFit="1" customWidth="1"/>
    <col min="769" max="769" width="35.85546875" style="21" customWidth="1"/>
    <col min="770" max="770" width="33.42578125" style="21" bestFit="1" customWidth="1"/>
    <col min="771" max="771" width="24.42578125" style="21" customWidth="1"/>
    <col min="772" max="772" width="24.28515625" style="21" customWidth="1"/>
    <col min="773" max="773" width="23" style="21" customWidth="1"/>
    <col min="774" max="774" width="29.5703125" style="21" customWidth="1"/>
    <col min="775" max="775" width="17.7109375" style="21" bestFit="1" customWidth="1"/>
    <col min="776" max="776" width="3" style="21" bestFit="1" customWidth="1"/>
    <col min="777" max="777" width="39.7109375" style="21" customWidth="1"/>
    <col min="778" max="778" width="30.85546875" style="21" customWidth="1"/>
    <col min="779" max="1021" width="11.42578125" style="21"/>
    <col min="1022" max="1022" width="19" style="21" customWidth="1"/>
    <col min="1023" max="1023" width="37.5703125" style="21" customWidth="1"/>
    <col min="1024" max="1024" width="4.5703125" style="21" bestFit="1" customWidth="1"/>
    <col min="1025" max="1025" width="35.85546875" style="21" customWidth="1"/>
    <col min="1026" max="1026" width="33.42578125" style="21" bestFit="1" customWidth="1"/>
    <col min="1027" max="1027" width="24.42578125" style="21" customWidth="1"/>
    <col min="1028" max="1028" width="24.28515625" style="21" customWidth="1"/>
    <col min="1029" max="1029" width="23" style="21" customWidth="1"/>
    <col min="1030" max="1030" width="29.5703125" style="21" customWidth="1"/>
    <col min="1031" max="1031" width="17.7109375" style="21" bestFit="1" customWidth="1"/>
    <col min="1032" max="1032" width="3" style="21" bestFit="1" customWidth="1"/>
    <col min="1033" max="1033" width="39.7109375" style="21" customWidth="1"/>
    <col min="1034" max="1034" width="30.85546875" style="21" customWidth="1"/>
    <col min="1035" max="1277" width="11.42578125" style="21"/>
    <col min="1278" max="1278" width="19" style="21" customWidth="1"/>
    <col min="1279" max="1279" width="37.5703125" style="21" customWidth="1"/>
    <col min="1280" max="1280" width="4.5703125" style="21" bestFit="1" customWidth="1"/>
    <col min="1281" max="1281" width="35.85546875" style="21" customWidth="1"/>
    <col min="1282" max="1282" width="33.42578125" style="21" bestFit="1" customWidth="1"/>
    <col min="1283" max="1283" width="24.42578125" style="21" customWidth="1"/>
    <col min="1284" max="1284" width="24.28515625" style="21" customWidth="1"/>
    <col min="1285" max="1285" width="23" style="21" customWidth="1"/>
    <col min="1286" max="1286" width="29.5703125" style="21" customWidth="1"/>
    <col min="1287" max="1287" width="17.7109375" style="21" bestFit="1" customWidth="1"/>
    <col min="1288" max="1288" width="3" style="21" bestFit="1" customWidth="1"/>
    <col min="1289" max="1289" width="39.7109375" style="21" customWidth="1"/>
    <col min="1290" max="1290" width="30.85546875" style="21" customWidth="1"/>
    <col min="1291" max="1533" width="11.42578125" style="21"/>
    <col min="1534" max="1534" width="19" style="21" customWidth="1"/>
    <col min="1535" max="1535" width="37.5703125" style="21" customWidth="1"/>
    <col min="1536" max="1536" width="4.5703125" style="21" bestFit="1" customWidth="1"/>
    <col min="1537" max="1537" width="35.85546875" style="21" customWidth="1"/>
    <col min="1538" max="1538" width="33.42578125" style="21" bestFit="1" customWidth="1"/>
    <col min="1539" max="1539" width="24.42578125" style="21" customWidth="1"/>
    <col min="1540" max="1540" width="24.28515625" style="21" customWidth="1"/>
    <col min="1541" max="1541" width="23" style="21" customWidth="1"/>
    <col min="1542" max="1542" width="29.5703125" style="21" customWidth="1"/>
    <col min="1543" max="1543" width="17.7109375" style="21" bestFit="1" customWidth="1"/>
    <col min="1544" max="1544" width="3" style="21" bestFit="1" customWidth="1"/>
    <col min="1545" max="1545" width="39.7109375" style="21" customWidth="1"/>
    <col min="1546" max="1546" width="30.85546875" style="21" customWidth="1"/>
    <col min="1547" max="1789" width="11.42578125" style="21"/>
    <col min="1790" max="1790" width="19" style="21" customWidth="1"/>
    <col min="1791" max="1791" width="37.5703125" style="21" customWidth="1"/>
    <col min="1792" max="1792" width="4.5703125" style="21" bestFit="1" customWidth="1"/>
    <col min="1793" max="1793" width="35.85546875" style="21" customWidth="1"/>
    <col min="1794" max="1794" width="33.42578125" style="21" bestFit="1" customWidth="1"/>
    <col min="1795" max="1795" width="24.42578125" style="21" customWidth="1"/>
    <col min="1796" max="1796" width="24.28515625" style="21" customWidth="1"/>
    <col min="1797" max="1797" width="23" style="21" customWidth="1"/>
    <col min="1798" max="1798" width="29.5703125" style="21" customWidth="1"/>
    <col min="1799" max="1799" width="17.7109375" style="21" bestFit="1" customWidth="1"/>
    <col min="1800" max="1800" width="3" style="21" bestFit="1" customWidth="1"/>
    <col min="1801" max="1801" width="39.7109375" style="21" customWidth="1"/>
    <col min="1802" max="1802" width="30.85546875" style="21" customWidth="1"/>
    <col min="1803" max="2045" width="11.42578125" style="21"/>
    <col min="2046" max="2046" width="19" style="21" customWidth="1"/>
    <col min="2047" max="2047" width="37.5703125" style="21" customWidth="1"/>
    <col min="2048" max="2048" width="4.5703125" style="21" bestFit="1" customWidth="1"/>
    <col min="2049" max="2049" width="35.85546875" style="21" customWidth="1"/>
    <col min="2050" max="2050" width="33.42578125" style="21" bestFit="1" customWidth="1"/>
    <col min="2051" max="2051" width="24.42578125" style="21" customWidth="1"/>
    <col min="2052" max="2052" width="24.28515625" style="21" customWidth="1"/>
    <col min="2053" max="2053" width="23" style="21" customWidth="1"/>
    <col min="2054" max="2054" width="29.5703125" style="21" customWidth="1"/>
    <col min="2055" max="2055" width="17.7109375" style="21" bestFit="1" customWidth="1"/>
    <col min="2056" max="2056" width="3" style="21" bestFit="1" customWidth="1"/>
    <col min="2057" max="2057" width="39.7109375" style="21" customWidth="1"/>
    <col min="2058" max="2058" width="30.85546875" style="21" customWidth="1"/>
    <col min="2059" max="2301" width="11.42578125" style="21"/>
    <col min="2302" max="2302" width="19" style="21" customWidth="1"/>
    <col min="2303" max="2303" width="37.5703125" style="21" customWidth="1"/>
    <col min="2304" max="2304" width="4.5703125" style="21" bestFit="1" customWidth="1"/>
    <col min="2305" max="2305" width="35.85546875" style="21" customWidth="1"/>
    <col min="2306" max="2306" width="33.42578125" style="21" bestFit="1" customWidth="1"/>
    <col min="2307" max="2307" width="24.42578125" style="21" customWidth="1"/>
    <col min="2308" max="2308" width="24.28515625" style="21" customWidth="1"/>
    <col min="2309" max="2309" width="23" style="21" customWidth="1"/>
    <col min="2310" max="2310" width="29.5703125" style="21" customWidth="1"/>
    <col min="2311" max="2311" width="17.7109375" style="21" bestFit="1" customWidth="1"/>
    <col min="2312" max="2312" width="3" style="21" bestFit="1" customWidth="1"/>
    <col min="2313" max="2313" width="39.7109375" style="21" customWidth="1"/>
    <col min="2314" max="2314" width="30.85546875" style="21" customWidth="1"/>
    <col min="2315" max="2557" width="11.42578125" style="21"/>
    <col min="2558" max="2558" width="19" style="21" customWidth="1"/>
    <col min="2559" max="2559" width="37.5703125" style="21" customWidth="1"/>
    <col min="2560" max="2560" width="4.5703125" style="21" bestFit="1" customWidth="1"/>
    <col min="2561" max="2561" width="35.85546875" style="21" customWidth="1"/>
    <col min="2562" max="2562" width="33.42578125" style="21" bestFit="1" customWidth="1"/>
    <col min="2563" max="2563" width="24.42578125" style="21" customWidth="1"/>
    <col min="2564" max="2564" width="24.28515625" style="21" customWidth="1"/>
    <col min="2565" max="2565" width="23" style="21" customWidth="1"/>
    <col min="2566" max="2566" width="29.5703125" style="21" customWidth="1"/>
    <col min="2567" max="2567" width="17.7109375" style="21" bestFit="1" customWidth="1"/>
    <col min="2568" max="2568" width="3" style="21" bestFit="1" customWidth="1"/>
    <col min="2569" max="2569" width="39.7109375" style="21" customWidth="1"/>
    <col min="2570" max="2570" width="30.85546875" style="21" customWidth="1"/>
    <col min="2571" max="2813" width="11.42578125" style="21"/>
    <col min="2814" max="2814" width="19" style="21" customWidth="1"/>
    <col min="2815" max="2815" width="37.5703125" style="21" customWidth="1"/>
    <col min="2816" max="2816" width="4.5703125" style="21" bestFit="1" customWidth="1"/>
    <col min="2817" max="2817" width="35.85546875" style="21" customWidth="1"/>
    <col min="2818" max="2818" width="33.42578125" style="21" bestFit="1" customWidth="1"/>
    <col min="2819" max="2819" width="24.42578125" style="21" customWidth="1"/>
    <col min="2820" max="2820" width="24.28515625" style="21" customWidth="1"/>
    <col min="2821" max="2821" width="23" style="21" customWidth="1"/>
    <col min="2822" max="2822" width="29.5703125" style="21" customWidth="1"/>
    <col min="2823" max="2823" width="17.7109375" style="21" bestFit="1" customWidth="1"/>
    <col min="2824" max="2824" width="3" style="21" bestFit="1" customWidth="1"/>
    <col min="2825" max="2825" width="39.7109375" style="21" customWidth="1"/>
    <col min="2826" max="2826" width="30.85546875" style="21" customWidth="1"/>
    <col min="2827" max="3069" width="11.42578125" style="21"/>
    <col min="3070" max="3070" width="19" style="21" customWidth="1"/>
    <col min="3071" max="3071" width="37.5703125" style="21" customWidth="1"/>
    <col min="3072" max="3072" width="4.5703125" style="21" bestFit="1" customWidth="1"/>
    <col min="3073" max="3073" width="35.85546875" style="21" customWidth="1"/>
    <col min="3074" max="3074" width="33.42578125" style="21" bestFit="1" customWidth="1"/>
    <col min="3075" max="3075" width="24.42578125" style="21" customWidth="1"/>
    <col min="3076" max="3076" width="24.28515625" style="21" customWidth="1"/>
    <col min="3077" max="3077" width="23" style="21" customWidth="1"/>
    <col min="3078" max="3078" width="29.5703125" style="21" customWidth="1"/>
    <col min="3079" max="3079" width="17.7109375" style="21" bestFit="1" customWidth="1"/>
    <col min="3080" max="3080" width="3" style="21" bestFit="1" customWidth="1"/>
    <col min="3081" max="3081" width="39.7109375" style="21" customWidth="1"/>
    <col min="3082" max="3082" width="30.85546875" style="21" customWidth="1"/>
    <col min="3083" max="3325" width="11.42578125" style="21"/>
    <col min="3326" max="3326" width="19" style="21" customWidth="1"/>
    <col min="3327" max="3327" width="37.5703125" style="21" customWidth="1"/>
    <col min="3328" max="3328" width="4.5703125" style="21" bestFit="1" customWidth="1"/>
    <col min="3329" max="3329" width="35.85546875" style="21" customWidth="1"/>
    <col min="3330" max="3330" width="33.42578125" style="21" bestFit="1" customWidth="1"/>
    <col min="3331" max="3331" width="24.42578125" style="21" customWidth="1"/>
    <col min="3332" max="3332" width="24.28515625" style="21" customWidth="1"/>
    <col min="3333" max="3333" width="23" style="21" customWidth="1"/>
    <col min="3334" max="3334" width="29.5703125" style="21" customWidth="1"/>
    <col min="3335" max="3335" width="17.7109375" style="21" bestFit="1" customWidth="1"/>
    <col min="3336" max="3336" width="3" style="21" bestFit="1" customWidth="1"/>
    <col min="3337" max="3337" width="39.7109375" style="21" customWidth="1"/>
    <col min="3338" max="3338" width="30.85546875" style="21" customWidth="1"/>
    <col min="3339" max="3581" width="11.42578125" style="21"/>
    <col min="3582" max="3582" width="19" style="21" customWidth="1"/>
    <col min="3583" max="3583" width="37.5703125" style="21" customWidth="1"/>
    <col min="3584" max="3584" width="4.5703125" style="21" bestFit="1" customWidth="1"/>
    <col min="3585" max="3585" width="35.85546875" style="21" customWidth="1"/>
    <col min="3586" max="3586" width="33.42578125" style="21" bestFit="1" customWidth="1"/>
    <col min="3587" max="3587" width="24.42578125" style="21" customWidth="1"/>
    <col min="3588" max="3588" width="24.28515625" style="21" customWidth="1"/>
    <col min="3589" max="3589" width="23" style="21" customWidth="1"/>
    <col min="3590" max="3590" width="29.5703125" style="21" customWidth="1"/>
    <col min="3591" max="3591" width="17.7109375" style="21" bestFit="1" customWidth="1"/>
    <col min="3592" max="3592" width="3" style="21" bestFit="1" customWidth="1"/>
    <col min="3593" max="3593" width="39.7109375" style="21" customWidth="1"/>
    <col min="3594" max="3594" width="30.85546875" style="21" customWidth="1"/>
    <col min="3595" max="3837" width="11.42578125" style="21"/>
    <col min="3838" max="3838" width="19" style="21" customWidth="1"/>
    <col min="3839" max="3839" width="37.5703125" style="21" customWidth="1"/>
    <col min="3840" max="3840" width="4.5703125" style="21" bestFit="1" customWidth="1"/>
    <col min="3841" max="3841" width="35.85546875" style="21" customWidth="1"/>
    <col min="3842" max="3842" width="33.42578125" style="21" bestFit="1" customWidth="1"/>
    <col min="3843" max="3843" width="24.42578125" style="21" customWidth="1"/>
    <col min="3844" max="3844" width="24.28515625" style="21" customWidth="1"/>
    <col min="3845" max="3845" width="23" style="21" customWidth="1"/>
    <col min="3846" max="3846" width="29.5703125" style="21" customWidth="1"/>
    <col min="3847" max="3847" width="17.7109375" style="21" bestFit="1" customWidth="1"/>
    <col min="3848" max="3848" width="3" style="21" bestFit="1" customWidth="1"/>
    <col min="3849" max="3849" width="39.7109375" style="21" customWidth="1"/>
    <col min="3850" max="3850" width="30.85546875" style="21" customWidth="1"/>
    <col min="3851" max="4093" width="11.42578125" style="21"/>
    <col min="4094" max="4094" width="19" style="21" customWidth="1"/>
    <col min="4095" max="4095" width="37.5703125" style="21" customWidth="1"/>
    <col min="4096" max="4096" width="4.5703125" style="21" bestFit="1" customWidth="1"/>
    <col min="4097" max="4097" width="35.85546875" style="21" customWidth="1"/>
    <col min="4098" max="4098" width="33.42578125" style="21" bestFit="1" customWidth="1"/>
    <col min="4099" max="4099" width="24.42578125" style="21" customWidth="1"/>
    <col min="4100" max="4100" width="24.28515625" style="21" customWidth="1"/>
    <col min="4101" max="4101" width="23" style="21" customWidth="1"/>
    <col min="4102" max="4102" width="29.5703125" style="21" customWidth="1"/>
    <col min="4103" max="4103" width="17.7109375" style="21" bestFit="1" customWidth="1"/>
    <col min="4104" max="4104" width="3" style="21" bestFit="1" customWidth="1"/>
    <col min="4105" max="4105" width="39.7109375" style="21" customWidth="1"/>
    <col min="4106" max="4106" width="30.85546875" style="21" customWidth="1"/>
    <col min="4107" max="4349" width="11.42578125" style="21"/>
    <col min="4350" max="4350" width="19" style="21" customWidth="1"/>
    <col min="4351" max="4351" width="37.5703125" style="21" customWidth="1"/>
    <col min="4352" max="4352" width="4.5703125" style="21" bestFit="1" customWidth="1"/>
    <col min="4353" max="4353" width="35.85546875" style="21" customWidth="1"/>
    <col min="4354" max="4354" width="33.42578125" style="21" bestFit="1" customWidth="1"/>
    <col min="4355" max="4355" width="24.42578125" style="21" customWidth="1"/>
    <col min="4356" max="4356" width="24.28515625" style="21" customWidth="1"/>
    <col min="4357" max="4357" width="23" style="21" customWidth="1"/>
    <col min="4358" max="4358" width="29.5703125" style="21" customWidth="1"/>
    <col min="4359" max="4359" width="17.7109375" style="21" bestFit="1" customWidth="1"/>
    <col min="4360" max="4360" width="3" style="21" bestFit="1" customWidth="1"/>
    <col min="4361" max="4361" width="39.7109375" style="21" customWidth="1"/>
    <col min="4362" max="4362" width="30.85546875" style="21" customWidth="1"/>
    <col min="4363" max="4605" width="11.42578125" style="21"/>
    <col min="4606" max="4606" width="19" style="21" customWidth="1"/>
    <col min="4607" max="4607" width="37.5703125" style="21" customWidth="1"/>
    <col min="4608" max="4608" width="4.5703125" style="21" bestFit="1" customWidth="1"/>
    <col min="4609" max="4609" width="35.85546875" style="21" customWidth="1"/>
    <col min="4610" max="4610" width="33.42578125" style="21" bestFit="1" customWidth="1"/>
    <col min="4611" max="4611" width="24.42578125" style="21" customWidth="1"/>
    <col min="4612" max="4612" width="24.28515625" style="21" customWidth="1"/>
    <col min="4613" max="4613" width="23" style="21" customWidth="1"/>
    <col min="4614" max="4614" width="29.5703125" style="21" customWidth="1"/>
    <col min="4615" max="4615" width="17.7109375" style="21" bestFit="1" customWidth="1"/>
    <col min="4616" max="4616" width="3" style="21" bestFit="1" customWidth="1"/>
    <col min="4617" max="4617" width="39.7109375" style="21" customWidth="1"/>
    <col min="4618" max="4618" width="30.85546875" style="21" customWidth="1"/>
    <col min="4619" max="4861" width="11.42578125" style="21"/>
    <col min="4862" max="4862" width="19" style="21" customWidth="1"/>
    <col min="4863" max="4863" width="37.5703125" style="21" customWidth="1"/>
    <col min="4864" max="4864" width="4.5703125" style="21" bestFit="1" customWidth="1"/>
    <col min="4865" max="4865" width="35.85546875" style="21" customWidth="1"/>
    <col min="4866" max="4866" width="33.42578125" style="21" bestFit="1" customWidth="1"/>
    <col min="4867" max="4867" width="24.42578125" style="21" customWidth="1"/>
    <col min="4868" max="4868" width="24.28515625" style="21" customWidth="1"/>
    <col min="4869" max="4869" width="23" style="21" customWidth="1"/>
    <col min="4870" max="4870" width="29.5703125" style="21" customWidth="1"/>
    <col min="4871" max="4871" width="17.7109375" style="21" bestFit="1" customWidth="1"/>
    <col min="4872" max="4872" width="3" style="21" bestFit="1" customWidth="1"/>
    <col min="4873" max="4873" width="39.7109375" style="21" customWidth="1"/>
    <col min="4874" max="4874" width="30.85546875" style="21" customWidth="1"/>
    <col min="4875" max="5117" width="11.42578125" style="21"/>
    <col min="5118" max="5118" width="19" style="21" customWidth="1"/>
    <col min="5119" max="5119" width="37.5703125" style="21" customWidth="1"/>
    <col min="5120" max="5120" width="4.5703125" style="21" bestFit="1" customWidth="1"/>
    <col min="5121" max="5121" width="35.85546875" style="21" customWidth="1"/>
    <col min="5122" max="5122" width="33.42578125" style="21" bestFit="1" customWidth="1"/>
    <col min="5123" max="5123" width="24.42578125" style="21" customWidth="1"/>
    <col min="5124" max="5124" width="24.28515625" style="21" customWidth="1"/>
    <col min="5125" max="5125" width="23" style="21" customWidth="1"/>
    <col min="5126" max="5126" width="29.5703125" style="21" customWidth="1"/>
    <col min="5127" max="5127" width="17.7109375" style="21" bestFit="1" customWidth="1"/>
    <col min="5128" max="5128" width="3" style="21" bestFit="1" customWidth="1"/>
    <col min="5129" max="5129" width="39.7109375" style="21" customWidth="1"/>
    <col min="5130" max="5130" width="30.85546875" style="21" customWidth="1"/>
    <col min="5131" max="5373" width="11.42578125" style="21"/>
    <col min="5374" max="5374" width="19" style="21" customWidth="1"/>
    <col min="5375" max="5375" width="37.5703125" style="21" customWidth="1"/>
    <col min="5376" max="5376" width="4.5703125" style="21" bestFit="1" customWidth="1"/>
    <col min="5377" max="5377" width="35.85546875" style="21" customWidth="1"/>
    <col min="5378" max="5378" width="33.42578125" style="21" bestFit="1" customWidth="1"/>
    <col min="5379" max="5379" width="24.42578125" style="21" customWidth="1"/>
    <col min="5380" max="5380" width="24.28515625" style="21" customWidth="1"/>
    <col min="5381" max="5381" width="23" style="21" customWidth="1"/>
    <col min="5382" max="5382" width="29.5703125" style="21" customWidth="1"/>
    <col min="5383" max="5383" width="17.7109375" style="21" bestFit="1" customWidth="1"/>
    <col min="5384" max="5384" width="3" style="21" bestFit="1" customWidth="1"/>
    <col min="5385" max="5385" width="39.7109375" style="21" customWidth="1"/>
    <col min="5386" max="5386" width="30.85546875" style="21" customWidth="1"/>
    <col min="5387" max="5629" width="11.42578125" style="21"/>
    <col min="5630" max="5630" width="19" style="21" customWidth="1"/>
    <col min="5631" max="5631" width="37.5703125" style="21" customWidth="1"/>
    <col min="5632" max="5632" width="4.5703125" style="21" bestFit="1" customWidth="1"/>
    <col min="5633" max="5633" width="35.85546875" style="21" customWidth="1"/>
    <col min="5634" max="5634" width="33.42578125" style="21" bestFit="1" customWidth="1"/>
    <col min="5635" max="5635" width="24.42578125" style="21" customWidth="1"/>
    <col min="5636" max="5636" width="24.28515625" style="21" customWidth="1"/>
    <col min="5637" max="5637" width="23" style="21" customWidth="1"/>
    <col min="5638" max="5638" width="29.5703125" style="21" customWidth="1"/>
    <col min="5639" max="5639" width="17.7109375" style="21" bestFit="1" customWidth="1"/>
    <col min="5640" max="5640" width="3" style="21" bestFit="1" customWidth="1"/>
    <col min="5641" max="5641" width="39.7109375" style="21" customWidth="1"/>
    <col min="5642" max="5642" width="30.85546875" style="21" customWidth="1"/>
    <col min="5643" max="5885" width="11.42578125" style="21"/>
    <col min="5886" max="5886" width="19" style="21" customWidth="1"/>
    <col min="5887" max="5887" width="37.5703125" style="21" customWidth="1"/>
    <col min="5888" max="5888" width="4.5703125" style="21" bestFit="1" customWidth="1"/>
    <col min="5889" max="5889" width="35.85546875" style="21" customWidth="1"/>
    <col min="5890" max="5890" width="33.42578125" style="21" bestFit="1" customWidth="1"/>
    <col min="5891" max="5891" width="24.42578125" style="21" customWidth="1"/>
    <col min="5892" max="5892" width="24.28515625" style="21" customWidth="1"/>
    <col min="5893" max="5893" width="23" style="21" customWidth="1"/>
    <col min="5894" max="5894" width="29.5703125" style="21" customWidth="1"/>
    <col min="5895" max="5895" width="17.7109375" style="21" bestFit="1" customWidth="1"/>
    <col min="5896" max="5896" width="3" style="21" bestFit="1" customWidth="1"/>
    <col min="5897" max="5897" width="39.7109375" style="21" customWidth="1"/>
    <col min="5898" max="5898" width="30.85546875" style="21" customWidth="1"/>
    <col min="5899" max="6141" width="11.42578125" style="21"/>
    <col min="6142" max="6142" width="19" style="21" customWidth="1"/>
    <col min="6143" max="6143" width="37.5703125" style="21" customWidth="1"/>
    <col min="6144" max="6144" width="4.5703125" style="21" bestFit="1" customWidth="1"/>
    <col min="6145" max="6145" width="35.85546875" style="21" customWidth="1"/>
    <col min="6146" max="6146" width="33.42578125" style="21" bestFit="1" customWidth="1"/>
    <col min="6147" max="6147" width="24.42578125" style="21" customWidth="1"/>
    <col min="6148" max="6148" width="24.28515625" style="21" customWidth="1"/>
    <col min="6149" max="6149" width="23" style="21" customWidth="1"/>
    <col min="6150" max="6150" width="29.5703125" style="21" customWidth="1"/>
    <col min="6151" max="6151" width="17.7109375" style="21" bestFit="1" customWidth="1"/>
    <col min="6152" max="6152" width="3" style="21" bestFit="1" customWidth="1"/>
    <col min="6153" max="6153" width="39.7109375" style="21" customWidth="1"/>
    <col min="6154" max="6154" width="30.85546875" style="21" customWidth="1"/>
    <col min="6155" max="6397" width="11.42578125" style="21"/>
    <col min="6398" max="6398" width="19" style="21" customWidth="1"/>
    <col min="6399" max="6399" width="37.5703125" style="21" customWidth="1"/>
    <col min="6400" max="6400" width="4.5703125" style="21" bestFit="1" customWidth="1"/>
    <col min="6401" max="6401" width="35.85546875" style="21" customWidth="1"/>
    <col min="6402" max="6402" width="33.42578125" style="21" bestFit="1" customWidth="1"/>
    <col min="6403" max="6403" width="24.42578125" style="21" customWidth="1"/>
    <col min="6404" max="6404" width="24.28515625" style="21" customWidth="1"/>
    <col min="6405" max="6405" width="23" style="21" customWidth="1"/>
    <col min="6406" max="6406" width="29.5703125" style="21" customWidth="1"/>
    <col min="6407" max="6407" width="17.7109375" style="21" bestFit="1" customWidth="1"/>
    <col min="6408" max="6408" width="3" style="21" bestFit="1" customWidth="1"/>
    <col min="6409" max="6409" width="39.7109375" style="21" customWidth="1"/>
    <col min="6410" max="6410" width="30.85546875" style="21" customWidth="1"/>
    <col min="6411" max="6653" width="11.42578125" style="21"/>
    <col min="6654" max="6654" width="19" style="21" customWidth="1"/>
    <col min="6655" max="6655" width="37.5703125" style="21" customWidth="1"/>
    <col min="6656" max="6656" width="4.5703125" style="21" bestFit="1" customWidth="1"/>
    <col min="6657" max="6657" width="35.85546875" style="21" customWidth="1"/>
    <col min="6658" max="6658" width="33.42578125" style="21" bestFit="1" customWidth="1"/>
    <col min="6659" max="6659" width="24.42578125" style="21" customWidth="1"/>
    <col min="6660" max="6660" width="24.28515625" style="21" customWidth="1"/>
    <col min="6661" max="6661" width="23" style="21" customWidth="1"/>
    <col min="6662" max="6662" width="29.5703125" style="21" customWidth="1"/>
    <col min="6663" max="6663" width="17.7109375" style="21" bestFit="1" customWidth="1"/>
    <col min="6664" max="6664" width="3" style="21" bestFit="1" customWidth="1"/>
    <col min="6665" max="6665" width="39.7109375" style="21" customWidth="1"/>
    <col min="6666" max="6666" width="30.85546875" style="21" customWidth="1"/>
    <col min="6667" max="6909" width="11.42578125" style="21"/>
    <col min="6910" max="6910" width="19" style="21" customWidth="1"/>
    <col min="6911" max="6911" width="37.5703125" style="21" customWidth="1"/>
    <col min="6912" max="6912" width="4.5703125" style="21" bestFit="1" customWidth="1"/>
    <col min="6913" max="6913" width="35.85546875" style="21" customWidth="1"/>
    <col min="6914" max="6914" width="33.42578125" style="21" bestFit="1" customWidth="1"/>
    <col min="6915" max="6915" width="24.42578125" style="21" customWidth="1"/>
    <col min="6916" max="6916" width="24.28515625" style="21" customWidth="1"/>
    <col min="6917" max="6917" width="23" style="21" customWidth="1"/>
    <col min="6918" max="6918" width="29.5703125" style="21" customWidth="1"/>
    <col min="6919" max="6919" width="17.7109375" style="21" bestFit="1" customWidth="1"/>
    <col min="6920" max="6920" width="3" style="21" bestFit="1" customWidth="1"/>
    <col min="6921" max="6921" width="39.7109375" style="21" customWidth="1"/>
    <col min="6922" max="6922" width="30.85546875" style="21" customWidth="1"/>
    <col min="6923" max="7165" width="11.42578125" style="21"/>
    <col min="7166" max="7166" width="19" style="21" customWidth="1"/>
    <col min="7167" max="7167" width="37.5703125" style="21" customWidth="1"/>
    <col min="7168" max="7168" width="4.5703125" style="21" bestFit="1" customWidth="1"/>
    <col min="7169" max="7169" width="35.85546875" style="21" customWidth="1"/>
    <col min="7170" max="7170" width="33.42578125" style="21" bestFit="1" customWidth="1"/>
    <col min="7171" max="7171" width="24.42578125" style="21" customWidth="1"/>
    <col min="7172" max="7172" width="24.28515625" style="21" customWidth="1"/>
    <col min="7173" max="7173" width="23" style="21" customWidth="1"/>
    <col min="7174" max="7174" width="29.5703125" style="21" customWidth="1"/>
    <col min="7175" max="7175" width="17.7109375" style="21" bestFit="1" customWidth="1"/>
    <col min="7176" max="7176" width="3" style="21" bestFit="1" customWidth="1"/>
    <col min="7177" max="7177" width="39.7109375" style="21" customWidth="1"/>
    <col min="7178" max="7178" width="30.85546875" style="21" customWidth="1"/>
    <col min="7179" max="7421" width="11.42578125" style="21"/>
    <col min="7422" max="7422" width="19" style="21" customWidth="1"/>
    <col min="7423" max="7423" width="37.5703125" style="21" customWidth="1"/>
    <col min="7424" max="7424" width="4.5703125" style="21" bestFit="1" customWidth="1"/>
    <col min="7425" max="7425" width="35.85546875" style="21" customWidth="1"/>
    <col min="7426" max="7426" width="33.42578125" style="21" bestFit="1" customWidth="1"/>
    <col min="7427" max="7427" width="24.42578125" style="21" customWidth="1"/>
    <col min="7428" max="7428" width="24.28515625" style="21" customWidth="1"/>
    <col min="7429" max="7429" width="23" style="21" customWidth="1"/>
    <col min="7430" max="7430" width="29.5703125" style="21" customWidth="1"/>
    <col min="7431" max="7431" width="17.7109375" style="21" bestFit="1" customWidth="1"/>
    <col min="7432" max="7432" width="3" style="21" bestFit="1" customWidth="1"/>
    <col min="7433" max="7433" width="39.7109375" style="21" customWidth="1"/>
    <col min="7434" max="7434" width="30.85546875" style="21" customWidth="1"/>
    <col min="7435" max="7677" width="11.42578125" style="21"/>
    <col min="7678" max="7678" width="19" style="21" customWidth="1"/>
    <col min="7679" max="7679" width="37.5703125" style="21" customWidth="1"/>
    <col min="7680" max="7680" width="4.5703125" style="21" bestFit="1" customWidth="1"/>
    <col min="7681" max="7681" width="35.85546875" style="21" customWidth="1"/>
    <col min="7682" max="7682" width="33.42578125" style="21" bestFit="1" customWidth="1"/>
    <col min="7683" max="7683" width="24.42578125" style="21" customWidth="1"/>
    <col min="7684" max="7684" width="24.28515625" style="21" customWidth="1"/>
    <col min="7685" max="7685" width="23" style="21" customWidth="1"/>
    <col min="7686" max="7686" width="29.5703125" style="21" customWidth="1"/>
    <col min="7687" max="7687" width="17.7109375" style="21" bestFit="1" customWidth="1"/>
    <col min="7688" max="7688" width="3" style="21" bestFit="1" customWidth="1"/>
    <col min="7689" max="7689" width="39.7109375" style="21" customWidth="1"/>
    <col min="7690" max="7690" width="30.85546875" style="21" customWidth="1"/>
    <col min="7691" max="7933" width="11.42578125" style="21"/>
    <col min="7934" max="7934" width="19" style="21" customWidth="1"/>
    <col min="7935" max="7935" width="37.5703125" style="21" customWidth="1"/>
    <col min="7936" max="7936" width="4.5703125" style="21" bestFit="1" customWidth="1"/>
    <col min="7937" max="7937" width="35.85546875" style="21" customWidth="1"/>
    <col min="7938" max="7938" width="33.42578125" style="21" bestFit="1" customWidth="1"/>
    <col min="7939" max="7939" width="24.42578125" style="21" customWidth="1"/>
    <col min="7940" max="7940" width="24.28515625" style="21" customWidth="1"/>
    <col min="7941" max="7941" width="23" style="21" customWidth="1"/>
    <col min="7942" max="7942" width="29.5703125" style="21" customWidth="1"/>
    <col min="7943" max="7943" width="17.7109375" style="21" bestFit="1" customWidth="1"/>
    <col min="7944" max="7944" width="3" style="21" bestFit="1" customWidth="1"/>
    <col min="7945" max="7945" width="39.7109375" style="21" customWidth="1"/>
    <col min="7946" max="7946" width="30.85546875" style="21" customWidth="1"/>
    <col min="7947" max="8189" width="11.42578125" style="21"/>
    <col min="8190" max="8190" width="19" style="21" customWidth="1"/>
    <col min="8191" max="8191" width="37.5703125" style="21" customWidth="1"/>
    <col min="8192" max="8192" width="4.5703125" style="21" bestFit="1" customWidth="1"/>
    <col min="8193" max="8193" width="35.85546875" style="21" customWidth="1"/>
    <col min="8194" max="8194" width="33.42578125" style="21" bestFit="1" customWidth="1"/>
    <col min="8195" max="8195" width="24.42578125" style="21" customWidth="1"/>
    <col min="8196" max="8196" width="24.28515625" style="21" customWidth="1"/>
    <col min="8197" max="8197" width="23" style="21" customWidth="1"/>
    <col min="8198" max="8198" width="29.5703125" style="21" customWidth="1"/>
    <col min="8199" max="8199" width="17.7109375" style="21" bestFit="1" customWidth="1"/>
    <col min="8200" max="8200" width="3" style="21" bestFit="1" customWidth="1"/>
    <col min="8201" max="8201" width="39.7109375" style="21" customWidth="1"/>
    <col min="8202" max="8202" width="30.85546875" style="21" customWidth="1"/>
    <col min="8203" max="8445" width="11.42578125" style="21"/>
    <col min="8446" max="8446" width="19" style="21" customWidth="1"/>
    <col min="8447" max="8447" width="37.5703125" style="21" customWidth="1"/>
    <col min="8448" max="8448" width="4.5703125" style="21" bestFit="1" customWidth="1"/>
    <col min="8449" max="8449" width="35.85546875" style="21" customWidth="1"/>
    <col min="8450" max="8450" width="33.42578125" style="21" bestFit="1" customWidth="1"/>
    <col min="8451" max="8451" width="24.42578125" style="21" customWidth="1"/>
    <col min="8452" max="8452" width="24.28515625" style="21" customWidth="1"/>
    <col min="8453" max="8453" width="23" style="21" customWidth="1"/>
    <col min="8454" max="8454" width="29.5703125" style="21" customWidth="1"/>
    <col min="8455" max="8455" width="17.7109375" style="21" bestFit="1" customWidth="1"/>
    <col min="8456" max="8456" width="3" style="21" bestFit="1" customWidth="1"/>
    <col min="8457" max="8457" width="39.7109375" style="21" customWidth="1"/>
    <col min="8458" max="8458" width="30.85546875" style="21" customWidth="1"/>
    <col min="8459" max="8701" width="11.42578125" style="21"/>
    <col min="8702" max="8702" width="19" style="21" customWidth="1"/>
    <col min="8703" max="8703" width="37.5703125" style="21" customWidth="1"/>
    <col min="8704" max="8704" width="4.5703125" style="21" bestFit="1" customWidth="1"/>
    <col min="8705" max="8705" width="35.85546875" style="21" customWidth="1"/>
    <col min="8706" max="8706" width="33.42578125" style="21" bestFit="1" customWidth="1"/>
    <col min="8707" max="8707" width="24.42578125" style="21" customWidth="1"/>
    <col min="8708" max="8708" width="24.28515625" style="21" customWidth="1"/>
    <col min="8709" max="8709" width="23" style="21" customWidth="1"/>
    <col min="8710" max="8710" width="29.5703125" style="21" customWidth="1"/>
    <col min="8711" max="8711" width="17.7109375" style="21" bestFit="1" customWidth="1"/>
    <col min="8712" max="8712" width="3" style="21" bestFit="1" customWidth="1"/>
    <col min="8713" max="8713" width="39.7109375" style="21" customWidth="1"/>
    <col min="8714" max="8714" width="30.85546875" style="21" customWidth="1"/>
    <col min="8715" max="8957" width="11.42578125" style="21"/>
    <col min="8958" max="8958" width="19" style="21" customWidth="1"/>
    <col min="8959" max="8959" width="37.5703125" style="21" customWidth="1"/>
    <col min="8960" max="8960" width="4.5703125" style="21" bestFit="1" customWidth="1"/>
    <col min="8961" max="8961" width="35.85546875" style="21" customWidth="1"/>
    <col min="8962" max="8962" width="33.42578125" style="21" bestFit="1" customWidth="1"/>
    <col min="8963" max="8963" width="24.42578125" style="21" customWidth="1"/>
    <col min="8964" max="8964" width="24.28515625" style="21" customWidth="1"/>
    <col min="8965" max="8965" width="23" style="21" customWidth="1"/>
    <col min="8966" max="8966" width="29.5703125" style="21" customWidth="1"/>
    <col min="8967" max="8967" width="17.7109375" style="21" bestFit="1" customWidth="1"/>
    <col min="8968" max="8968" width="3" style="21" bestFit="1" customWidth="1"/>
    <col min="8969" max="8969" width="39.7109375" style="21" customWidth="1"/>
    <col min="8970" max="8970" width="30.85546875" style="21" customWidth="1"/>
    <col min="8971" max="9213" width="11.42578125" style="21"/>
    <col min="9214" max="9214" width="19" style="21" customWidth="1"/>
    <col min="9215" max="9215" width="37.5703125" style="21" customWidth="1"/>
    <col min="9216" max="9216" width="4.5703125" style="21" bestFit="1" customWidth="1"/>
    <col min="9217" max="9217" width="35.85546875" style="21" customWidth="1"/>
    <col min="9218" max="9218" width="33.42578125" style="21" bestFit="1" customWidth="1"/>
    <col min="9219" max="9219" width="24.42578125" style="21" customWidth="1"/>
    <col min="9220" max="9220" width="24.28515625" style="21" customWidth="1"/>
    <col min="9221" max="9221" width="23" style="21" customWidth="1"/>
    <col min="9222" max="9222" width="29.5703125" style="21" customWidth="1"/>
    <col min="9223" max="9223" width="17.7109375" style="21" bestFit="1" customWidth="1"/>
    <col min="9224" max="9224" width="3" style="21" bestFit="1" customWidth="1"/>
    <col min="9225" max="9225" width="39.7109375" style="21" customWidth="1"/>
    <col min="9226" max="9226" width="30.85546875" style="21" customWidth="1"/>
    <col min="9227" max="9469" width="11.42578125" style="21"/>
    <col min="9470" max="9470" width="19" style="21" customWidth="1"/>
    <col min="9471" max="9471" width="37.5703125" style="21" customWidth="1"/>
    <col min="9472" max="9472" width="4.5703125" style="21" bestFit="1" customWidth="1"/>
    <col min="9473" max="9473" width="35.85546875" style="21" customWidth="1"/>
    <col min="9474" max="9474" width="33.42578125" style="21" bestFit="1" customWidth="1"/>
    <col min="9475" max="9475" width="24.42578125" style="21" customWidth="1"/>
    <col min="9476" max="9476" width="24.28515625" style="21" customWidth="1"/>
    <col min="9477" max="9477" width="23" style="21" customWidth="1"/>
    <col min="9478" max="9478" width="29.5703125" style="21" customWidth="1"/>
    <col min="9479" max="9479" width="17.7109375" style="21" bestFit="1" customWidth="1"/>
    <col min="9480" max="9480" width="3" style="21" bestFit="1" customWidth="1"/>
    <col min="9481" max="9481" width="39.7109375" style="21" customWidth="1"/>
    <col min="9482" max="9482" width="30.85546875" style="21" customWidth="1"/>
    <col min="9483" max="9725" width="11.42578125" style="21"/>
    <col min="9726" max="9726" width="19" style="21" customWidth="1"/>
    <col min="9727" max="9727" width="37.5703125" style="21" customWidth="1"/>
    <col min="9728" max="9728" width="4.5703125" style="21" bestFit="1" customWidth="1"/>
    <col min="9729" max="9729" width="35.85546875" style="21" customWidth="1"/>
    <col min="9730" max="9730" width="33.42578125" style="21" bestFit="1" customWidth="1"/>
    <col min="9731" max="9731" width="24.42578125" style="21" customWidth="1"/>
    <col min="9732" max="9732" width="24.28515625" style="21" customWidth="1"/>
    <col min="9733" max="9733" width="23" style="21" customWidth="1"/>
    <col min="9734" max="9734" width="29.5703125" style="21" customWidth="1"/>
    <col min="9735" max="9735" width="17.7109375" style="21" bestFit="1" customWidth="1"/>
    <col min="9736" max="9736" width="3" style="21" bestFit="1" customWidth="1"/>
    <col min="9737" max="9737" width="39.7109375" style="21" customWidth="1"/>
    <col min="9738" max="9738" width="30.85546875" style="21" customWidth="1"/>
    <col min="9739" max="9981" width="11.42578125" style="21"/>
    <col min="9982" max="9982" width="19" style="21" customWidth="1"/>
    <col min="9983" max="9983" width="37.5703125" style="21" customWidth="1"/>
    <col min="9984" max="9984" width="4.5703125" style="21" bestFit="1" customWidth="1"/>
    <col min="9985" max="9985" width="35.85546875" style="21" customWidth="1"/>
    <col min="9986" max="9986" width="33.42578125" style="21" bestFit="1" customWidth="1"/>
    <col min="9987" max="9987" width="24.42578125" style="21" customWidth="1"/>
    <col min="9988" max="9988" width="24.28515625" style="21" customWidth="1"/>
    <col min="9989" max="9989" width="23" style="21" customWidth="1"/>
    <col min="9990" max="9990" width="29.5703125" style="21" customWidth="1"/>
    <col min="9991" max="9991" width="17.7109375" style="21" bestFit="1" customWidth="1"/>
    <col min="9992" max="9992" width="3" style="21" bestFit="1" customWidth="1"/>
    <col min="9993" max="9993" width="39.7109375" style="21" customWidth="1"/>
    <col min="9994" max="9994" width="30.85546875" style="21" customWidth="1"/>
    <col min="9995" max="10237" width="11.42578125" style="21"/>
    <col min="10238" max="10238" width="19" style="21" customWidth="1"/>
    <col min="10239" max="10239" width="37.5703125" style="21" customWidth="1"/>
    <col min="10240" max="10240" width="4.5703125" style="21" bestFit="1" customWidth="1"/>
    <col min="10241" max="10241" width="35.85546875" style="21" customWidth="1"/>
    <col min="10242" max="10242" width="33.42578125" style="21" bestFit="1" customWidth="1"/>
    <col min="10243" max="10243" width="24.42578125" style="21" customWidth="1"/>
    <col min="10244" max="10244" width="24.28515625" style="21" customWidth="1"/>
    <col min="10245" max="10245" width="23" style="21" customWidth="1"/>
    <col min="10246" max="10246" width="29.5703125" style="21" customWidth="1"/>
    <col min="10247" max="10247" width="17.7109375" style="21" bestFit="1" customWidth="1"/>
    <col min="10248" max="10248" width="3" style="21" bestFit="1" customWidth="1"/>
    <col min="10249" max="10249" width="39.7109375" style="21" customWidth="1"/>
    <col min="10250" max="10250" width="30.85546875" style="21" customWidth="1"/>
    <col min="10251" max="10493" width="11.42578125" style="21"/>
    <col min="10494" max="10494" width="19" style="21" customWidth="1"/>
    <col min="10495" max="10495" width="37.5703125" style="21" customWidth="1"/>
    <col min="10496" max="10496" width="4.5703125" style="21" bestFit="1" customWidth="1"/>
    <col min="10497" max="10497" width="35.85546875" style="21" customWidth="1"/>
    <col min="10498" max="10498" width="33.42578125" style="21" bestFit="1" customWidth="1"/>
    <col min="10499" max="10499" width="24.42578125" style="21" customWidth="1"/>
    <col min="10500" max="10500" width="24.28515625" style="21" customWidth="1"/>
    <col min="10501" max="10501" width="23" style="21" customWidth="1"/>
    <col min="10502" max="10502" width="29.5703125" style="21" customWidth="1"/>
    <col min="10503" max="10503" width="17.7109375" style="21" bestFit="1" customWidth="1"/>
    <col min="10504" max="10504" width="3" style="21" bestFit="1" customWidth="1"/>
    <col min="10505" max="10505" width="39.7109375" style="21" customWidth="1"/>
    <col min="10506" max="10506" width="30.85546875" style="21" customWidth="1"/>
    <col min="10507" max="10749" width="11.42578125" style="21"/>
    <col min="10750" max="10750" width="19" style="21" customWidth="1"/>
    <col min="10751" max="10751" width="37.5703125" style="21" customWidth="1"/>
    <col min="10752" max="10752" width="4.5703125" style="21" bestFit="1" customWidth="1"/>
    <col min="10753" max="10753" width="35.85546875" style="21" customWidth="1"/>
    <col min="10754" max="10754" width="33.42578125" style="21" bestFit="1" customWidth="1"/>
    <col min="10755" max="10755" width="24.42578125" style="21" customWidth="1"/>
    <col min="10756" max="10756" width="24.28515625" style="21" customWidth="1"/>
    <col min="10757" max="10757" width="23" style="21" customWidth="1"/>
    <col min="10758" max="10758" width="29.5703125" style="21" customWidth="1"/>
    <col min="10759" max="10759" width="17.7109375" style="21" bestFit="1" customWidth="1"/>
    <col min="10760" max="10760" width="3" style="21" bestFit="1" customWidth="1"/>
    <col min="10761" max="10761" width="39.7109375" style="21" customWidth="1"/>
    <col min="10762" max="10762" width="30.85546875" style="21" customWidth="1"/>
    <col min="10763" max="11005" width="11.42578125" style="21"/>
    <col min="11006" max="11006" width="19" style="21" customWidth="1"/>
    <col min="11007" max="11007" width="37.5703125" style="21" customWidth="1"/>
    <col min="11008" max="11008" width="4.5703125" style="21" bestFit="1" customWidth="1"/>
    <col min="11009" max="11009" width="35.85546875" style="21" customWidth="1"/>
    <col min="11010" max="11010" width="33.42578125" style="21" bestFit="1" customWidth="1"/>
    <col min="11011" max="11011" width="24.42578125" style="21" customWidth="1"/>
    <col min="11012" max="11012" width="24.28515625" style="21" customWidth="1"/>
    <col min="11013" max="11013" width="23" style="21" customWidth="1"/>
    <col min="11014" max="11014" width="29.5703125" style="21" customWidth="1"/>
    <col min="11015" max="11015" width="17.7109375" style="21" bestFit="1" customWidth="1"/>
    <col min="11016" max="11016" width="3" style="21" bestFit="1" customWidth="1"/>
    <col min="11017" max="11017" width="39.7109375" style="21" customWidth="1"/>
    <col min="11018" max="11018" width="30.85546875" style="21" customWidth="1"/>
    <col min="11019" max="11261" width="11.42578125" style="21"/>
    <col min="11262" max="11262" width="19" style="21" customWidth="1"/>
    <col min="11263" max="11263" width="37.5703125" style="21" customWidth="1"/>
    <col min="11264" max="11264" width="4.5703125" style="21" bestFit="1" customWidth="1"/>
    <col min="11265" max="11265" width="35.85546875" style="21" customWidth="1"/>
    <col min="11266" max="11266" width="33.42578125" style="21" bestFit="1" customWidth="1"/>
    <col min="11267" max="11267" width="24.42578125" style="21" customWidth="1"/>
    <col min="11268" max="11268" width="24.28515625" style="21" customWidth="1"/>
    <col min="11269" max="11269" width="23" style="21" customWidth="1"/>
    <col min="11270" max="11270" width="29.5703125" style="21" customWidth="1"/>
    <col min="11271" max="11271" width="17.7109375" style="21" bestFit="1" customWidth="1"/>
    <col min="11272" max="11272" width="3" style="21" bestFit="1" customWidth="1"/>
    <col min="11273" max="11273" width="39.7109375" style="21" customWidth="1"/>
    <col min="11274" max="11274" width="30.85546875" style="21" customWidth="1"/>
    <col min="11275" max="11517" width="11.42578125" style="21"/>
    <col min="11518" max="11518" width="19" style="21" customWidth="1"/>
    <col min="11519" max="11519" width="37.5703125" style="21" customWidth="1"/>
    <col min="11520" max="11520" width="4.5703125" style="21" bestFit="1" customWidth="1"/>
    <col min="11521" max="11521" width="35.85546875" style="21" customWidth="1"/>
    <col min="11522" max="11522" width="33.42578125" style="21" bestFit="1" customWidth="1"/>
    <col min="11523" max="11523" width="24.42578125" style="21" customWidth="1"/>
    <col min="11524" max="11524" width="24.28515625" style="21" customWidth="1"/>
    <col min="11525" max="11525" width="23" style="21" customWidth="1"/>
    <col min="11526" max="11526" width="29.5703125" style="21" customWidth="1"/>
    <col min="11527" max="11527" width="17.7109375" style="21" bestFit="1" customWidth="1"/>
    <col min="11528" max="11528" width="3" style="21" bestFit="1" customWidth="1"/>
    <col min="11529" max="11529" width="39.7109375" style="21" customWidth="1"/>
    <col min="11530" max="11530" width="30.85546875" style="21" customWidth="1"/>
    <col min="11531" max="11773" width="11.42578125" style="21"/>
    <col min="11774" max="11774" width="19" style="21" customWidth="1"/>
    <col min="11775" max="11775" width="37.5703125" style="21" customWidth="1"/>
    <col min="11776" max="11776" width="4.5703125" style="21" bestFit="1" customWidth="1"/>
    <col min="11777" max="11777" width="35.85546875" style="21" customWidth="1"/>
    <col min="11778" max="11778" width="33.42578125" style="21" bestFit="1" customWidth="1"/>
    <col min="11779" max="11779" width="24.42578125" style="21" customWidth="1"/>
    <col min="11780" max="11780" width="24.28515625" style="21" customWidth="1"/>
    <col min="11781" max="11781" width="23" style="21" customWidth="1"/>
    <col min="11782" max="11782" width="29.5703125" style="21" customWidth="1"/>
    <col min="11783" max="11783" width="17.7109375" style="21" bestFit="1" customWidth="1"/>
    <col min="11784" max="11784" width="3" style="21" bestFit="1" customWidth="1"/>
    <col min="11785" max="11785" width="39.7109375" style="21" customWidth="1"/>
    <col min="11786" max="11786" width="30.85546875" style="21" customWidth="1"/>
    <col min="11787" max="12029" width="11.42578125" style="21"/>
    <col min="12030" max="12030" width="19" style="21" customWidth="1"/>
    <col min="12031" max="12031" width="37.5703125" style="21" customWidth="1"/>
    <col min="12032" max="12032" width="4.5703125" style="21" bestFit="1" customWidth="1"/>
    <col min="12033" max="12033" width="35.85546875" style="21" customWidth="1"/>
    <col min="12034" max="12034" width="33.42578125" style="21" bestFit="1" customWidth="1"/>
    <col min="12035" max="12035" width="24.42578125" style="21" customWidth="1"/>
    <col min="12036" max="12036" width="24.28515625" style="21" customWidth="1"/>
    <col min="12037" max="12037" width="23" style="21" customWidth="1"/>
    <col min="12038" max="12038" width="29.5703125" style="21" customWidth="1"/>
    <col min="12039" max="12039" width="17.7109375" style="21" bestFit="1" customWidth="1"/>
    <col min="12040" max="12040" width="3" style="21" bestFit="1" customWidth="1"/>
    <col min="12041" max="12041" width="39.7109375" style="21" customWidth="1"/>
    <col min="12042" max="12042" width="30.85546875" style="21" customWidth="1"/>
    <col min="12043" max="12285" width="11.42578125" style="21"/>
    <col min="12286" max="12286" width="19" style="21" customWidth="1"/>
    <col min="12287" max="12287" width="37.5703125" style="21" customWidth="1"/>
    <col min="12288" max="12288" width="4.5703125" style="21" bestFit="1" customWidth="1"/>
    <col min="12289" max="12289" width="35.85546875" style="21" customWidth="1"/>
    <col min="12290" max="12290" width="33.42578125" style="21" bestFit="1" customWidth="1"/>
    <col min="12291" max="12291" width="24.42578125" style="21" customWidth="1"/>
    <col min="12292" max="12292" width="24.28515625" style="21" customWidth="1"/>
    <col min="12293" max="12293" width="23" style="21" customWidth="1"/>
    <col min="12294" max="12294" width="29.5703125" style="21" customWidth="1"/>
    <col min="12295" max="12295" width="17.7109375" style="21" bestFit="1" customWidth="1"/>
    <col min="12296" max="12296" width="3" style="21" bestFit="1" customWidth="1"/>
    <col min="12297" max="12297" width="39.7109375" style="21" customWidth="1"/>
    <col min="12298" max="12298" width="30.85546875" style="21" customWidth="1"/>
    <col min="12299" max="12541" width="11.42578125" style="21"/>
    <col min="12542" max="12542" width="19" style="21" customWidth="1"/>
    <col min="12543" max="12543" width="37.5703125" style="21" customWidth="1"/>
    <col min="12544" max="12544" width="4.5703125" style="21" bestFit="1" customWidth="1"/>
    <col min="12545" max="12545" width="35.85546875" style="21" customWidth="1"/>
    <col min="12546" max="12546" width="33.42578125" style="21" bestFit="1" customWidth="1"/>
    <col min="12547" max="12547" width="24.42578125" style="21" customWidth="1"/>
    <col min="12548" max="12548" width="24.28515625" style="21" customWidth="1"/>
    <col min="12549" max="12549" width="23" style="21" customWidth="1"/>
    <col min="12550" max="12550" width="29.5703125" style="21" customWidth="1"/>
    <col min="12551" max="12551" width="17.7109375" style="21" bestFit="1" customWidth="1"/>
    <col min="12552" max="12552" width="3" style="21" bestFit="1" customWidth="1"/>
    <col min="12553" max="12553" width="39.7109375" style="21" customWidth="1"/>
    <col min="12554" max="12554" width="30.85546875" style="21" customWidth="1"/>
    <col min="12555" max="12797" width="11.42578125" style="21"/>
    <col min="12798" max="12798" width="19" style="21" customWidth="1"/>
    <col min="12799" max="12799" width="37.5703125" style="21" customWidth="1"/>
    <col min="12800" max="12800" width="4.5703125" style="21" bestFit="1" customWidth="1"/>
    <col min="12801" max="12801" width="35.85546875" style="21" customWidth="1"/>
    <col min="12802" max="12802" width="33.42578125" style="21" bestFit="1" customWidth="1"/>
    <col min="12803" max="12803" width="24.42578125" style="21" customWidth="1"/>
    <col min="12804" max="12804" width="24.28515625" style="21" customWidth="1"/>
    <col min="12805" max="12805" width="23" style="21" customWidth="1"/>
    <col min="12806" max="12806" width="29.5703125" style="21" customWidth="1"/>
    <col min="12807" max="12807" width="17.7109375" style="21" bestFit="1" customWidth="1"/>
    <col min="12808" max="12808" width="3" style="21" bestFit="1" customWidth="1"/>
    <col min="12809" max="12809" width="39.7109375" style="21" customWidth="1"/>
    <col min="12810" max="12810" width="30.85546875" style="21" customWidth="1"/>
    <col min="12811" max="13053" width="11.42578125" style="21"/>
    <col min="13054" max="13054" width="19" style="21" customWidth="1"/>
    <col min="13055" max="13055" width="37.5703125" style="21" customWidth="1"/>
    <col min="13056" max="13056" width="4.5703125" style="21" bestFit="1" customWidth="1"/>
    <col min="13057" max="13057" width="35.85546875" style="21" customWidth="1"/>
    <col min="13058" max="13058" width="33.42578125" style="21" bestFit="1" customWidth="1"/>
    <col min="13059" max="13059" width="24.42578125" style="21" customWidth="1"/>
    <col min="13060" max="13060" width="24.28515625" style="21" customWidth="1"/>
    <col min="13061" max="13061" width="23" style="21" customWidth="1"/>
    <col min="13062" max="13062" width="29.5703125" style="21" customWidth="1"/>
    <col min="13063" max="13063" width="17.7109375" style="21" bestFit="1" customWidth="1"/>
    <col min="13064" max="13064" width="3" style="21" bestFit="1" customWidth="1"/>
    <col min="13065" max="13065" width="39.7109375" style="21" customWidth="1"/>
    <col min="13066" max="13066" width="30.85546875" style="21" customWidth="1"/>
    <col min="13067" max="13309" width="11.42578125" style="21"/>
    <col min="13310" max="13310" width="19" style="21" customWidth="1"/>
    <col min="13311" max="13311" width="37.5703125" style="21" customWidth="1"/>
    <col min="13312" max="13312" width="4.5703125" style="21" bestFit="1" customWidth="1"/>
    <col min="13313" max="13313" width="35.85546875" style="21" customWidth="1"/>
    <col min="13314" max="13314" width="33.42578125" style="21" bestFit="1" customWidth="1"/>
    <col min="13315" max="13315" width="24.42578125" style="21" customWidth="1"/>
    <col min="13316" max="13316" width="24.28515625" style="21" customWidth="1"/>
    <col min="13317" max="13317" width="23" style="21" customWidth="1"/>
    <col min="13318" max="13318" width="29.5703125" style="21" customWidth="1"/>
    <col min="13319" max="13319" width="17.7109375" style="21" bestFit="1" customWidth="1"/>
    <col min="13320" max="13320" width="3" style="21" bestFit="1" customWidth="1"/>
    <col min="13321" max="13321" width="39.7109375" style="21" customWidth="1"/>
    <col min="13322" max="13322" width="30.85546875" style="21" customWidth="1"/>
    <col min="13323" max="13565" width="11.42578125" style="21"/>
    <col min="13566" max="13566" width="19" style="21" customWidth="1"/>
    <col min="13567" max="13567" width="37.5703125" style="21" customWidth="1"/>
    <col min="13568" max="13568" width="4.5703125" style="21" bestFit="1" customWidth="1"/>
    <col min="13569" max="13569" width="35.85546875" style="21" customWidth="1"/>
    <col min="13570" max="13570" width="33.42578125" style="21" bestFit="1" customWidth="1"/>
    <col min="13571" max="13571" width="24.42578125" style="21" customWidth="1"/>
    <col min="13572" max="13572" width="24.28515625" style="21" customWidth="1"/>
    <col min="13573" max="13573" width="23" style="21" customWidth="1"/>
    <col min="13574" max="13574" width="29.5703125" style="21" customWidth="1"/>
    <col min="13575" max="13575" width="17.7109375" style="21" bestFit="1" customWidth="1"/>
    <col min="13576" max="13576" width="3" style="21" bestFit="1" customWidth="1"/>
    <col min="13577" max="13577" width="39.7109375" style="21" customWidth="1"/>
    <col min="13578" max="13578" width="30.85546875" style="21" customWidth="1"/>
    <col min="13579" max="13821" width="11.42578125" style="21"/>
    <col min="13822" max="13822" width="19" style="21" customWidth="1"/>
    <col min="13823" max="13823" width="37.5703125" style="21" customWidth="1"/>
    <col min="13824" max="13824" width="4.5703125" style="21" bestFit="1" customWidth="1"/>
    <col min="13825" max="13825" width="35.85546875" style="21" customWidth="1"/>
    <col min="13826" max="13826" width="33.42578125" style="21" bestFit="1" customWidth="1"/>
    <col min="13827" max="13827" width="24.42578125" style="21" customWidth="1"/>
    <col min="13828" max="13828" width="24.28515625" style="21" customWidth="1"/>
    <col min="13829" max="13829" width="23" style="21" customWidth="1"/>
    <col min="13830" max="13830" width="29.5703125" style="21" customWidth="1"/>
    <col min="13831" max="13831" width="17.7109375" style="21" bestFit="1" customWidth="1"/>
    <col min="13832" max="13832" width="3" style="21" bestFit="1" customWidth="1"/>
    <col min="13833" max="13833" width="39.7109375" style="21" customWidth="1"/>
    <col min="13834" max="13834" width="30.85546875" style="21" customWidth="1"/>
    <col min="13835" max="14077" width="11.42578125" style="21"/>
    <col min="14078" max="14078" width="19" style="21" customWidth="1"/>
    <col min="14079" max="14079" width="37.5703125" style="21" customWidth="1"/>
    <col min="14080" max="14080" width="4.5703125" style="21" bestFit="1" customWidth="1"/>
    <col min="14081" max="14081" width="35.85546875" style="21" customWidth="1"/>
    <col min="14082" max="14082" width="33.42578125" style="21" bestFit="1" customWidth="1"/>
    <col min="14083" max="14083" width="24.42578125" style="21" customWidth="1"/>
    <col min="14084" max="14084" width="24.28515625" style="21" customWidth="1"/>
    <col min="14085" max="14085" width="23" style="21" customWidth="1"/>
    <col min="14086" max="14086" width="29.5703125" style="21" customWidth="1"/>
    <col min="14087" max="14087" width="17.7109375" style="21" bestFit="1" customWidth="1"/>
    <col min="14088" max="14088" width="3" style="21" bestFit="1" customWidth="1"/>
    <col min="14089" max="14089" width="39.7109375" style="21" customWidth="1"/>
    <col min="14090" max="14090" width="30.85546875" style="21" customWidth="1"/>
    <col min="14091" max="14333" width="11.42578125" style="21"/>
    <col min="14334" max="14334" width="19" style="21" customWidth="1"/>
    <col min="14335" max="14335" width="37.5703125" style="21" customWidth="1"/>
    <col min="14336" max="14336" width="4.5703125" style="21" bestFit="1" customWidth="1"/>
    <col min="14337" max="14337" width="35.85546875" style="21" customWidth="1"/>
    <col min="14338" max="14338" width="33.42578125" style="21" bestFit="1" customWidth="1"/>
    <col min="14339" max="14339" width="24.42578125" style="21" customWidth="1"/>
    <col min="14340" max="14340" width="24.28515625" style="21" customWidth="1"/>
    <col min="14341" max="14341" width="23" style="21" customWidth="1"/>
    <col min="14342" max="14342" width="29.5703125" style="21" customWidth="1"/>
    <col min="14343" max="14343" width="17.7109375" style="21" bestFit="1" customWidth="1"/>
    <col min="14344" max="14344" width="3" style="21" bestFit="1" customWidth="1"/>
    <col min="14345" max="14345" width="39.7109375" style="21" customWidth="1"/>
    <col min="14346" max="14346" width="30.85546875" style="21" customWidth="1"/>
    <col min="14347" max="14589" width="11.42578125" style="21"/>
    <col min="14590" max="14590" width="19" style="21" customWidth="1"/>
    <col min="14591" max="14591" width="37.5703125" style="21" customWidth="1"/>
    <col min="14592" max="14592" width="4.5703125" style="21" bestFit="1" customWidth="1"/>
    <col min="14593" max="14593" width="35.85546875" style="21" customWidth="1"/>
    <col min="14594" max="14594" width="33.42578125" style="21" bestFit="1" customWidth="1"/>
    <col min="14595" max="14595" width="24.42578125" style="21" customWidth="1"/>
    <col min="14596" max="14596" width="24.28515625" style="21" customWidth="1"/>
    <col min="14597" max="14597" width="23" style="21" customWidth="1"/>
    <col min="14598" max="14598" width="29.5703125" style="21" customWidth="1"/>
    <col min="14599" max="14599" width="17.7109375" style="21" bestFit="1" customWidth="1"/>
    <col min="14600" max="14600" width="3" style="21" bestFit="1" customWidth="1"/>
    <col min="14601" max="14601" width="39.7109375" style="21" customWidth="1"/>
    <col min="14602" max="14602" width="30.85546875" style="21" customWidth="1"/>
    <col min="14603" max="14845" width="11.42578125" style="21"/>
    <col min="14846" max="14846" width="19" style="21" customWidth="1"/>
    <col min="14847" max="14847" width="37.5703125" style="21" customWidth="1"/>
    <col min="14848" max="14848" width="4.5703125" style="21" bestFit="1" customWidth="1"/>
    <col min="14849" max="14849" width="35.85546875" style="21" customWidth="1"/>
    <col min="14850" max="14850" width="33.42578125" style="21" bestFit="1" customWidth="1"/>
    <col min="14851" max="14851" width="24.42578125" style="21" customWidth="1"/>
    <col min="14852" max="14852" width="24.28515625" style="21" customWidth="1"/>
    <col min="14853" max="14853" width="23" style="21" customWidth="1"/>
    <col min="14854" max="14854" width="29.5703125" style="21" customWidth="1"/>
    <col min="14855" max="14855" width="17.7109375" style="21" bestFit="1" customWidth="1"/>
    <col min="14856" max="14856" width="3" style="21" bestFit="1" customWidth="1"/>
    <col min="14857" max="14857" width="39.7109375" style="21" customWidth="1"/>
    <col min="14858" max="14858" width="30.85546875" style="21" customWidth="1"/>
    <col min="14859" max="15101" width="11.42578125" style="21"/>
    <col min="15102" max="15102" width="19" style="21" customWidth="1"/>
    <col min="15103" max="15103" width="37.5703125" style="21" customWidth="1"/>
    <col min="15104" max="15104" width="4.5703125" style="21" bestFit="1" customWidth="1"/>
    <col min="15105" max="15105" width="35.85546875" style="21" customWidth="1"/>
    <col min="15106" max="15106" width="33.42578125" style="21" bestFit="1" customWidth="1"/>
    <col min="15107" max="15107" width="24.42578125" style="21" customWidth="1"/>
    <col min="15108" max="15108" width="24.28515625" style="21" customWidth="1"/>
    <col min="15109" max="15109" width="23" style="21" customWidth="1"/>
    <col min="15110" max="15110" width="29.5703125" style="21" customWidth="1"/>
    <col min="15111" max="15111" width="17.7109375" style="21" bestFit="1" customWidth="1"/>
    <col min="15112" max="15112" width="3" style="21" bestFit="1" customWidth="1"/>
    <col min="15113" max="15113" width="39.7109375" style="21" customWidth="1"/>
    <col min="15114" max="15114" width="30.85546875" style="21" customWidth="1"/>
    <col min="15115" max="15357" width="11.42578125" style="21"/>
    <col min="15358" max="15358" width="19" style="21" customWidth="1"/>
    <col min="15359" max="15359" width="37.5703125" style="21" customWidth="1"/>
    <col min="15360" max="15360" width="4.5703125" style="21" bestFit="1" customWidth="1"/>
    <col min="15361" max="15361" width="35.85546875" style="21" customWidth="1"/>
    <col min="15362" max="15362" width="33.42578125" style="21" bestFit="1" customWidth="1"/>
    <col min="15363" max="15363" width="24.42578125" style="21" customWidth="1"/>
    <col min="15364" max="15364" width="24.28515625" style="21" customWidth="1"/>
    <col min="15365" max="15365" width="23" style="21" customWidth="1"/>
    <col min="15366" max="15366" width="29.5703125" style="21" customWidth="1"/>
    <col min="15367" max="15367" width="17.7109375" style="21" bestFit="1" customWidth="1"/>
    <col min="15368" max="15368" width="3" style="21" bestFit="1" customWidth="1"/>
    <col min="15369" max="15369" width="39.7109375" style="21" customWidth="1"/>
    <col min="15370" max="15370" width="30.85546875" style="21" customWidth="1"/>
    <col min="15371" max="15613" width="11.42578125" style="21"/>
    <col min="15614" max="15614" width="19" style="21" customWidth="1"/>
    <col min="15615" max="15615" width="37.5703125" style="21" customWidth="1"/>
    <col min="15616" max="15616" width="4.5703125" style="21" bestFit="1" customWidth="1"/>
    <col min="15617" max="15617" width="35.85546875" style="21" customWidth="1"/>
    <col min="15618" max="15618" width="33.42578125" style="21" bestFit="1" customWidth="1"/>
    <col min="15619" max="15619" width="24.42578125" style="21" customWidth="1"/>
    <col min="15620" max="15620" width="24.28515625" style="21" customWidth="1"/>
    <col min="15621" max="15621" width="23" style="21" customWidth="1"/>
    <col min="15622" max="15622" width="29.5703125" style="21" customWidth="1"/>
    <col min="15623" max="15623" width="17.7109375" style="21" bestFit="1" customWidth="1"/>
    <col min="15624" max="15624" width="3" style="21" bestFit="1" customWidth="1"/>
    <col min="15625" max="15625" width="39.7109375" style="21" customWidth="1"/>
    <col min="15626" max="15626" width="30.85546875" style="21" customWidth="1"/>
    <col min="15627" max="15869" width="11.42578125" style="21"/>
    <col min="15870" max="15870" width="19" style="21" customWidth="1"/>
    <col min="15871" max="15871" width="37.5703125" style="21" customWidth="1"/>
    <col min="15872" max="15872" width="4.5703125" style="21" bestFit="1" customWidth="1"/>
    <col min="15873" max="15873" width="35.85546875" style="21" customWidth="1"/>
    <col min="15874" max="15874" width="33.42578125" style="21" bestFit="1" customWidth="1"/>
    <col min="15875" max="15875" width="24.42578125" style="21" customWidth="1"/>
    <col min="15876" max="15876" width="24.28515625" style="21" customWidth="1"/>
    <col min="15877" max="15877" width="23" style="21" customWidth="1"/>
    <col min="15878" max="15878" width="29.5703125" style="21" customWidth="1"/>
    <col min="15879" max="15879" width="17.7109375" style="21" bestFit="1" customWidth="1"/>
    <col min="15880" max="15880" width="3" style="21" bestFit="1" customWidth="1"/>
    <col min="15881" max="15881" width="39.7109375" style="21" customWidth="1"/>
    <col min="15882" max="15882" width="30.85546875" style="21" customWidth="1"/>
    <col min="15883" max="16125" width="11.42578125" style="21"/>
    <col min="16126" max="16126" width="19" style="21" customWidth="1"/>
    <col min="16127" max="16127" width="37.5703125" style="21" customWidth="1"/>
    <col min="16128" max="16128" width="4.5703125" style="21" bestFit="1" customWidth="1"/>
    <col min="16129" max="16129" width="35.85546875" style="21" customWidth="1"/>
    <col min="16130" max="16130" width="33.42578125" style="21" bestFit="1" customWidth="1"/>
    <col min="16131" max="16131" width="24.42578125" style="21" customWidth="1"/>
    <col min="16132" max="16132" width="24.28515625" style="21" customWidth="1"/>
    <col min="16133" max="16133" width="23" style="21" customWidth="1"/>
    <col min="16134" max="16134" width="29.5703125" style="21" customWidth="1"/>
    <col min="16135" max="16135" width="17.7109375" style="21" bestFit="1" customWidth="1"/>
    <col min="16136" max="16136" width="3" style="21" bestFit="1" customWidth="1"/>
    <col min="16137" max="16137" width="39.7109375" style="21" customWidth="1"/>
    <col min="16138" max="16138" width="30.85546875" style="21" customWidth="1"/>
    <col min="16139" max="16384" width="11.42578125" style="21"/>
  </cols>
  <sheetData>
    <row r="1" spans="1:8" x14ac:dyDescent="0.25">
      <c r="G1" s="19" t="s">
        <v>73</v>
      </c>
    </row>
    <row r="2" spans="1:8" s="64" customFormat="1" ht="47.25" x14ac:dyDescent="0.25">
      <c r="A2" s="22" t="s">
        <v>77</v>
      </c>
      <c r="B2" s="22" t="s">
        <v>76</v>
      </c>
      <c r="C2" s="22" t="s">
        <v>75</v>
      </c>
      <c r="D2" s="22" t="s">
        <v>74</v>
      </c>
      <c r="E2" s="22" t="s">
        <v>411</v>
      </c>
      <c r="F2" s="22" t="s">
        <v>365</v>
      </c>
      <c r="G2" s="54" t="s">
        <v>394</v>
      </c>
      <c r="H2" s="65"/>
    </row>
    <row r="3" spans="1:8" ht="126" x14ac:dyDescent="0.25">
      <c r="A3" s="23" t="s">
        <v>53</v>
      </c>
      <c r="B3" s="24" t="s">
        <v>52</v>
      </c>
      <c r="C3" s="25" t="s">
        <v>72</v>
      </c>
      <c r="D3" s="24" t="s">
        <v>71</v>
      </c>
      <c r="E3" s="24" t="s">
        <v>70</v>
      </c>
      <c r="F3" s="24" t="s">
        <v>0</v>
      </c>
      <c r="G3" s="52"/>
    </row>
    <row r="4" spans="1:8" ht="141.75" x14ac:dyDescent="0.25">
      <c r="A4" s="23" t="s">
        <v>53</v>
      </c>
      <c r="B4" s="24" t="s">
        <v>52</v>
      </c>
      <c r="C4" s="25" t="s">
        <v>69</v>
      </c>
      <c r="D4" s="24" t="s">
        <v>68</v>
      </c>
      <c r="E4" s="24" t="s">
        <v>520</v>
      </c>
      <c r="F4" s="24" t="s">
        <v>0</v>
      </c>
      <c r="G4" s="52"/>
    </row>
    <row r="5" spans="1:8" ht="126" x14ac:dyDescent="0.25">
      <c r="A5" s="23" t="s">
        <v>53</v>
      </c>
      <c r="B5" s="24" t="s">
        <v>52</v>
      </c>
      <c r="C5" s="25" t="s">
        <v>67</v>
      </c>
      <c r="D5" s="24" t="s">
        <v>66</v>
      </c>
      <c r="E5" s="24" t="s">
        <v>65</v>
      </c>
      <c r="F5" s="24" t="s">
        <v>0</v>
      </c>
      <c r="G5" s="52" t="s">
        <v>433</v>
      </c>
    </row>
    <row r="6" spans="1:8" ht="110.25" x14ac:dyDescent="0.25">
      <c r="A6" s="23" t="s">
        <v>53</v>
      </c>
      <c r="B6" s="24" t="s">
        <v>52</v>
      </c>
      <c r="C6" s="25" t="s">
        <v>64</v>
      </c>
      <c r="D6" s="24" t="s">
        <v>63</v>
      </c>
      <c r="E6" s="24" t="s">
        <v>62</v>
      </c>
      <c r="F6" s="24" t="s">
        <v>0</v>
      </c>
      <c r="G6" s="52" t="s">
        <v>434</v>
      </c>
    </row>
    <row r="7" spans="1:8" ht="78.75" x14ac:dyDescent="0.25">
      <c r="A7" s="23" t="s">
        <v>53</v>
      </c>
      <c r="B7" s="24" t="s">
        <v>52</v>
      </c>
      <c r="C7" s="25" t="s">
        <v>61</v>
      </c>
      <c r="D7" s="24" t="s">
        <v>60</v>
      </c>
      <c r="E7" s="24" t="s">
        <v>59</v>
      </c>
      <c r="F7" s="24" t="s">
        <v>0</v>
      </c>
      <c r="G7" s="52"/>
    </row>
    <row r="8" spans="1:8" ht="94.5" x14ac:dyDescent="0.25">
      <c r="A8" s="23" t="s">
        <v>53</v>
      </c>
      <c r="B8" s="24" t="s">
        <v>52</v>
      </c>
      <c r="C8" s="25" t="s">
        <v>58</v>
      </c>
      <c r="D8" s="24" t="s">
        <v>57</v>
      </c>
      <c r="E8" s="24" t="s">
        <v>56</v>
      </c>
      <c r="F8" s="24" t="s">
        <v>0</v>
      </c>
      <c r="G8" s="107" t="s">
        <v>436</v>
      </c>
    </row>
    <row r="9" spans="1:8" ht="94.5" x14ac:dyDescent="0.25">
      <c r="A9" s="23" t="s">
        <v>53</v>
      </c>
      <c r="B9" s="24" t="s">
        <v>52</v>
      </c>
      <c r="C9" s="25" t="s">
        <v>55</v>
      </c>
      <c r="D9" s="24" t="s">
        <v>54</v>
      </c>
      <c r="E9" s="24" t="s">
        <v>9</v>
      </c>
      <c r="F9" s="24" t="s">
        <v>0</v>
      </c>
      <c r="G9" s="107" t="s">
        <v>437</v>
      </c>
    </row>
    <row r="10" spans="1:8" ht="173.25" x14ac:dyDescent="0.25">
      <c r="A10" s="23" t="s">
        <v>53</v>
      </c>
      <c r="B10" s="24" t="s">
        <v>52</v>
      </c>
      <c r="C10" s="25" t="s">
        <v>51</v>
      </c>
      <c r="D10" s="24" t="s">
        <v>50</v>
      </c>
      <c r="E10" s="24" t="s">
        <v>9</v>
      </c>
      <c r="F10" s="24" t="s">
        <v>0</v>
      </c>
      <c r="G10" s="52"/>
    </row>
    <row r="11" spans="1:8" ht="110.25" x14ac:dyDescent="0.25">
      <c r="A11" s="27" t="s">
        <v>40</v>
      </c>
      <c r="B11" s="28" t="s">
        <v>384</v>
      </c>
      <c r="C11" s="29" t="s">
        <v>49</v>
      </c>
      <c r="D11" s="28" t="s">
        <v>48</v>
      </c>
      <c r="E11" s="28" t="s">
        <v>47</v>
      </c>
      <c r="F11" s="28" t="s">
        <v>0</v>
      </c>
      <c r="G11" s="108" t="s">
        <v>438</v>
      </c>
    </row>
    <row r="12" spans="1:8" ht="110.25" x14ac:dyDescent="0.25">
      <c r="A12" s="27" t="s">
        <v>40</v>
      </c>
      <c r="B12" s="28" t="s">
        <v>384</v>
      </c>
      <c r="C12" s="29" t="s">
        <v>46</v>
      </c>
      <c r="D12" s="28" t="s">
        <v>45</v>
      </c>
      <c r="E12" s="28" t="s">
        <v>44</v>
      </c>
      <c r="F12" s="28" t="s">
        <v>0</v>
      </c>
      <c r="G12" s="52" t="s">
        <v>435</v>
      </c>
    </row>
    <row r="13" spans="1:8" ht="110.25" x14ac:dyDescent="0.25">
      <c r="A13" s="27" t="s">
        <v>40</v>
      </c>
      <c r="B13" s="28" t="s">
        <v>384</v>
      </c>
      <c r="C13" s="29" t="s">
        <v>43</v>
      </c>
      <c r="D13" s="28" t="s">
        <v>42</v>
      </c>
      <c r="E13" s="28" t="s">
        <v>41</v>
      </c>
      <c r="F13" s="28" t="s">
        <v>0</v>
      </c>
      <c r="G13" s="52" t="s">
        <v>439</v>
      </c>
    </row>
    <row r="14" spans="1:8" ht="110.25" x14ac:dyDescent="0.25">
      <c r="A14" s="27" t="s">
        <v>40</v>
      </c>
      <c r="B14" s="28" t="s">
        <v>384</v>
      </c>
      <c r="C14" s="29" t="s">
        <v>39</v>
      </c>
      <c r="D14" s="28" t="s">
        <v>38</v>
      </c>
      <c r="E14" s="28" t="s">
        <v>9</v>
      </c>
      <c r="F14" s="28" t="s">
        <v>37</v>
      </c>
      <c r="G14" s="52" t="s">
        <v>435</v>
      </c>
    </row>
    <row r="15" spans="1:8" ht="157.5" x14ac:dyDescent="0.25">
      <c r="A15" s="30" t="s">
        <v>30</v>
      </c>
      <c r="B15" s="31" t="s">
        <v>416</v>
      </c>
      <c r="C15" s="32" t="s">
        <v>36</v>
      </c>
      <c r="D15" s="31" t="s">
        <v>35</v>
      </c>
      <c r="E15" s="31" t="s">
        <v>34</v>
      </c>
      <c r="F15" s="31" t="s">
        <v>0</v>
      </c>
      <c r="G15" s="52"/>
    </row>
    <row r="16" spans="1:8" ht="141.75" x14ac:dyDescent="0.25">
      <c r="A16" s="30" t="s">
        <v>30</v>
      </c>
      <c r="B16" s="31" t="s">
        <v>416</v>
      </c>
      <c r="C16" s="32" t="s">
        <v>33</v>
      </c>
      <c r="D16" s="31" t="s">
        <v>32</v>
      </c>
      <c r="E16" s="31" t="s">
        <v>31</v>
      </c>
      <c r="F16" s="31" t="s">
        <v>0</v>
      </c>
      <c r="G16" s="52" t="s">
        <v>440</v>
      </c>
    </row>
    <row r="17" spans="1:7" ht="150" x14ac:dyDescent="0.25">
      <c r="A17" s="30" t="s">
        <v>30</v>
      </c>
      <c r="B17" s="31" t="s">
        <v>416</v>
      </c>
      <c r="C17" s="32" t="s">
        <v>29</v>
      </c>
      <c r="D17" s="31" t="s">
        <v>28</v>
      </c>
      <c r="E17" s="31" t="s">
        <v>27</v>
      </c>
      <c r="F17" s="31" t="s">
        <v>0</v>
      </c>
      <c r="G17" s="107" t="s">
        <v>441</v>
      </c>
    </row>
    <row r="18" spans="1:7" ht="141.75" x14ac:dyDescent="0.25">
      <c r="A18" s="33" t="s">
        <v>16</v>
      </c>
      <c r="B18" s="34" t="s">
        <v>23</v>
      </c>
      <c r="C18" s="35" t="s">
        <v>26</v>
      </c>
      <c r="D18" s="34" t="s">
        <v>25</v>
      </c>
      <c r="E18" s="34" t="s">
        <v>24</v>
      </c>
      <c r="F18" s="34" t="s">
        <v>0</v>
      </c>
      <c r="G18" s="52" t="s">
        <v>442</v>
      </c>
    </row>
    <row r="19" spans="1:7" ht="157.5" x14ac:dyDescent="0.25">
      <c r="A19" s="33" t="s">
        <v>16</v>
      </c>
      <c r="B19" s="34" t="s">
        <v>23</v>
      </c>
      <c r="C19" s="35" t="s">
        <v>22</v>
      </c>
      <c r="D19" s="34" t="s">
        <v>21</v>
      </c>
      <c r="E19" s="34" t="s">
        <v>20</v>
      </c>
      <c r="F19" s="34" t="s">
        <v>0</v>
      </c>
      <c r="G19" s="52"/>
    </row>
    <row r="20" spans="1:7" ht="141.75" x14ac:dyDescent="0.25">
      <c r="A20" s="33" t="s">
        <v>16</v>
      </c>
      <c r="B20" s="34" t="s">
        <v>15</v>
      </c>
      <c r="C20" s="35" t="s">
        <v>19</v>
      </c>
      <c r="D20" s="34" t="s">
        <v>18</v>
      </c>
      <c r="E20" s="34" t="s">
        <v>17</v>
      </c>
      <c r="F20" s="34" t="s">
        <v>0</v>
      </c>
      <c r="G20" s="52" t="s">
        <v>443</v>
      </c>
    </row>
    <row r="21" spans="1:7" ht="141.75" x14ac:dyDescent="0.25">
      <c r="A21" s="33" t="s">
        <v>16</v>
      </c>
      <c r="B21" s="34" t="s">
        <v>15</v>
      </c>
      <c r="C21" s="35" t="s">
        <v>14</v>
      </c>
      <c r="D21" s="34" t="s">
        <v>13</v>
      </c>
      <c r="E21" s="34" t="s">
        <v>12</v>
      </c>
      <c r="F21" s="34" t="s">
        <v>0</v>
      </c>
      <c r="G21" s="52" t="s">
        <v>444</v>
      </c>
    </row>
    <row r="22" spans="1:7" ht="126" x14ac:dyDescent="0.25">
      <c r="A22" s="37" t="s">
        <v>5</v>
      </c>
      <c r="B22" s="38" t="s">
        <v>4</v>
      </c>
      <c r="C22" s="39" t="s">
        <v>11</v>
      </c>
      <c r="D22" s="38" t="s">
        <v>10</v>
      </c>
      <c r="E22" s="38" t="s">
        <v>9</v>
      </c>
      <c r="F22" s="38" t="s">
        <v>0</v>
      </c>
      <c r="G22" s="52" t="s">
        <v>445</v>
      </c>
    </row>
    <row r="23" spans="1:7" ht="126" x14ac:dyDescent="0.25">
      <c r="A23" s="37" t="s">
        <v>5</v>
      </c>
      <c r="B23" s="38" t="s">
        <v>4</v>
      </c>
      <c r="C23" s="39" t="s">
        <v>8</v>
      </c>
      <c r="D23" s="38" t="s">
        <v>7</v>
      </c>
      <c r="E23" s="38" t="s">
        <v>6</v>
      </c>
      <c r="F23" s="38" t="s">
        <v>0</v>
      </c>
      <c r="G23" s="52"/>
    </row>
    <row r="24" spans="1:7" ht="126" x14ac:dyDescent="0.25">
      <c r="A24" s="37" t="s">
        <v>5</v>
      </c>
      <c r="B24" s="38" t="s">
        <v>4</v>
      </c>
      <c r="C24" s="39" t="s">
        <v>3</v>
      </c>
      <c r="D24" s="38" t="s">
        <v>2</v>
      </c>
      <c r="E24" s="38" t="s">
        <v>1</v>
      </c>
      <c r="F24" s="38" t="s">
        <v>0</v>
      </c>
      <c r="G24" s="53" t="s">
        <v>446</v>
      </c>
    </row>
    <row r="25" spans="1:7" x14ac:dyDescent="0.25">
      <c r="G25" s="66">
        <f>COUNTA(G3:G24)</f>
        <v>15</v>
      </c>
    </row>
  </sheetData>
  <autoFilter ref="A2:G2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2"/>
  <sheetViews>
    <sheetView topLeftCell="C1" workbookViewId="0">
      <pane xSplit="4" ySplit="2" topLeftCell="G3" activePane="bottomRight" state="frozen"/>
      <selection activeCell="C1" sqref="C1"/>
      <selection pane="topRight" activeCell="G1" sqref="G1"/>
      <selection pane="bottomLeft" activeCell="C3" sqref="C3"/>
      <selection pane="bottomRight" activeCell="G2" sqref="G2"/>
    </sheetView>
  </sheetViews>
  <sheetFormatPr baseColWidth="10" defaultRowHeight="15.75" x14ac:dyDescent="0.25"/>
  <cols>
    <col min="1" max="1" width="13" style="20" bestFit="1" customWidth="1"/>
    <col min="2" max="2" width="43.28515625" style="21" customWidth="1"/>
    <col min="3" max="3" width="4.5703125" style="20" bestFit="1" customWidth="1"/>
    <col min="4" max="4" width="56.85546875" style="21" customWidth="1"/>
    <col min="5" max="5" width="19" style="21" customWidth="1"/>
    <col min="6" max="6" width="22.5703125" style="21" customWidth="1"/>
    <col min="7" max="7" width="36.5703125" style="21" customWidth="1"/>
    <col min="8" max="8" width="29.85546875" style="21" customWidth="1"/>
    <col min="9" max="9" width="25.5703125" style="21" customWidth="1"/>
    <col min="10" max="253" width="11.42578125" style="21"/>
    <col min="254" max="254" width="13" style="21" bestFit="1" customWidth="1"/>
    <col min="255" max="255" width="43.28515625" style="21" customWidth="1"/>
    <col min="256" max="256" width="4.5703125" style="21" bestFit="1" customWidth="1"/>
    <col min="257" max="257" width="56.85546875" style="21" customWidth="1"/>
    <col min="258" max="258" width="19" style="21" customWidth="1"/>
    <col min="259" max="259" width="22.5703125" style="21" customWidth="1"/>
    <col min="260" max="260" width="18" style="21" customWidth="1"/>
    <col min="261" max="261" width="22.140625" style="21" customWidth="1"/>
    <col min="262" max="262" width="14.28515625" style="21" bestFit="1" customWidth="1"/>
    <col min="263" max="509" width="11.42578125" style="21"/>
    <col min="510" max="510" width="13" style="21" bestFit="1" customWidth="1"/>
    <col min="511" max="511" width="43.28515625" style="21" customWidth="1"/>
    <col min="512" max="512" width="4.5703125" style="21" bestFit="1" customWidth="1"/>
    <col min="513" max="513" width="56.85546875" style="21" customWidth="1"/>
    <col min="514" max="514" width="19" style="21" customWidth="1"/>
    <col min="515" max="515" width="22.5703125" style="21" customWidth="1"/>
    <col min="516" max="516" width="18" style="21" customWidth="1"/>
    <col min="517" max="517" width="22.140625" style="21" customWidth="1"/>
    <col min="518" max="518" width="14.28515625" style="21" bestFit="1" customWidth="1"/>
    <col min="519" max="765" width="11.42578125" style="21"/>
    <col min="766" max="766" width="13" style="21" bestFit="1" customWidth="1"/>
    <col min="767" max="767" width="43.28515625" style="21" customWidth="1"/>
    <col min="768" max="768" width="4.5703125" style="21" bestFit="1" customWidth="1"/>
    <col min="769" max="769" width="56.85546875" style="21" customWidth="1"/>
    <col min="770" max="770" width="19" style="21" customWidth="1"/>
    <col min="771" max="771" width="22.5703125" style="21" customWidth="1"/>
    <col min="772" max="772" width="18" style="21" customWidth="1"/>
    <col min="773" max="773" width="22.140625" style="21" customWidth="1"/>
    <col min="774" max="774" width="14.28515625" style="21" bestFit="1" customWidth="1"/>
    <col min="775" max="1021" width="11.42578125" style="21"/>
    <col min="1022" max="1022" width="13" style="21" bestFit="1" customWidth="1"/>
    <col min="1023" max="1023" width="43.28515625" style="21" customWidth="1"/>
    <col min="1024" max="1024" width="4.5703125" style="21" bestFit="1" customWidth="1"/>
    <col min="1025" max="1025" width="56.85546875" style="21" customWidth="1"/>
    <col min="1026" max="1026" width="19" style="21" customWidth="1"/>
    <col min="1027" max="1027" width="22.5703125" style="21" customWidth="1"/>
    <col min="1028" max="1028" width="18" style="21" customWidth="1"/>
    <col min="1029" max="1029" width="22.140625" style="21" customWidth="1"/>
    <col min="1030" max="1030" width="14.28515625" style="21" bestFit="1" customWidth="1"/>
    <col min="1031" max="1277" width="11.42578125" style="21"/>
    <col min="1278" max="1278" width="13" style="21" bestFit="1" customWidth="1"/>
    <col min="1279" max="1279" width="43.28515625" style="21" customWidth="1"/>
    <col min="1280" max="1280" width="4.5703125" style="21" bestFit="1" customWidth="1"/>
    <col min="1281" max="1281" width="56.85546875" style="21" customWidth="1"/>
    <col min="1282" max="1282" width="19" style="21" customWidth="1"/>
    <col min="1283" max="1283" width="22.5703125" style="21" customWidth="1"/>
    <col min="1284" max="1284" width="18" style="21" customWidth="1"/>
    <col min="1285" max="1285" width="22.140625" style="21" customWidth="1"/>
    <col min="1286" max="1286" width="14.28515625" style="21" bestFit="1" customWidth="1"/>
    <col min="1287" max="1533" width="11.42578125" style="21"/>
    <col min="1534" max="1534" width="13" style="21" bestFit="1" customWidth="1"/>
    <col min="1535" max="1535" width="43.28515625" style="21" customWidth="1"/>
    <col min="1536" max="1536" width="4.5703125" style="21" bestFit="1" customWidth="1"/>
    <col min="1537" max="1537" width="56.85546875" style="21" customWidth="1"/>
    <col min="1538" max="1538" width="19" style="21" customWidth="1"/>
    <col min="1539" max="1539" width="22.5703125" style="21" customWidth="1"/>
    <col min="1540" max="1540" width="18" style="21" customWidth="1"/>
    <col min="1541" max="1541" width="22.140625" style="21" customWidth="1"/>
    <col min="1542" max="1542" width="14.28515625" style="21" bestFit="1" customWidth="1"/>
    <col min="1543" max="1789" width="11.42578125" style="21"/>
    <col min="1790" max="1790" width="13" style="21" bestFit="1" customWidth="1"/>
    <col min="1791" max="1791" width="43.28515625" style="21" customWidth="1"/>
    <col min="1792" max="1792" width="4.5703125" style="21" bestFit="1" customWidth="1"/>
    <col min="1793" max="1793" width="56.85546875" style="21" customWidth="1"/>
    <col min="1794" max="1794" width="19" style="21" customWidth="1"/>
    <col min="1795" max="1795" width="22.5703125" style="21" customWidth="1"/>
    <col min="1796" max="1796" width="18" style="21" customWidth="1"/>
    <col min="1797" max="1797" width="22.140625" style="21" customWidth="1"/>
    <col min="1798" max="1798" width="14.28515625" style="21" bestFit="1" customWidth="1"/>
    <col min="1799" max="2045" width="11.42578125" style="21"/>
    <col min="2046" max="2046" width="13" style="21" bestFit="1" customWidth="1"/>
    <col min="2047" max="2047" width="43.28515625" style="21" customWidth="1"/>
    <col min="2048" max="2048" width="4.5703125" style="21" bestFit="1" customWidth="1"/>
    <col min="2049" max="2049" width="56.85546875" style="21" customWidth="1"/>
    <col min="2050" max="2050" width="19" style="21" customWidth="1"/>
    <col min="2051" max="2051" width="22.5703125" style="21" customWidth="1"/>
    <col min="2052" max="2052" width="18" style="21" customWidth="1"/>
    <col min="2053" max="2053" width="22.140625" style="21" customWidth="1"/>
    <col min="2054" max="2054" width="14.28515625" style="21" bestFit="1" customWidth="1"/>
    <col min="2055" max="2301" width="11.42578125" style="21"/>
    <col min="2302" max="2302" width="13" style="21" bestFit="1" customWidth="1"/>
    <col min="2303" max="2303" width="43.28515625" style="21" customWidth="1"/>
    <col min="2304" max="2304" width="4.5703125" style="21" bestFit="1" customWidth="1"/>
    <col min="2305" max="2305" width="56.85546875" style="21" customWidth="1"/>
    <col min="2306" max="2306" width="19" style="21" customWidth="1"/>
    <col min="2307" max="2307" width="22.5703125" style="21" customWidth="1"/>
    <col min="2308" max="2308" width="18" style="21" customWidth="1"/>
    <col min="2309" max="2309" width="22.140625" style="21" customWidth="1"/>
    <col min="2310" max="2310" width="14.28515625" style="21" bestFit="1" customWidth="1"/>
    <col min="2311" max="2557" width="11.42578125" style="21"/>
    <col min="2558" max="2558" width="13" style="21" bestFit="1" customWidth="1"/>
    <col min="2559" max="2559" width="43.28515625" style="21" customWidth="1"/>
    <col min="2560" max="2560" width="4.5703125" style="21" bestFit="1" customWidth="1"/>
    <col min="2561" max="2561" width="56.85546875" style="21" customWidth="1"/>
    <col min="2562" max="2562" width="19" style="21" customWidth="1"/>
    <col min="2563" max="2563" width="22.5703125" style="21" customWidth="1"/>
    <col min="2564" max="2564" width="18" style="21" customWidth="1"/>
    <col min="2565" max="2565" width="22.140625" style="21" customWidth="1"/>
    <col min="2566" max="2566" width="14.28515625" style="21" bestFit="1" customWidth="1"/>
    <col min="2567" max="2813" width="11.42578125" style="21"/>
    <col min="2814" max="2814" width="13" style="21" bestFit="1" customWidth="1"/>
    <col min="2815" max="2815" width="43.28515625" style="21" customWidth="1"/>
    <col min="2816" max="2816" width="4.5703125" style="21" bestFit="1" customWidth="1"/>
    <col min="2817" max="2817" width="56.85546875" style="21" customWidth="1"/>
    <col min="2818" max="2818" width="19" style="21" customWidth="1"/>
    <col min="2819" max="2819" width="22.5703125" style="21" customWidth="1"/>
    <col min="2820" max="2820" width="18" style="21" customWidth="1"/>
    <col min="2821" max="2821" width="22.140625" style="21" customWidth="1"/>
    <col min="2822" max="2822" width="14.28515625" style="21" bestFit="1" customWidth="1"/>
    <col min="2823" max="3069" width="11.42578125" style="21"/>
    <col min="3070" max="3070" width="13" style="21" bestFit="1" customWidth="1"/>
    <col min="3071" max="3071" width="43.28515625" style="21" customWidth="1"/>
    <col min="3072" max="3072" width="4.5703125" style="21" bestFit="1" customWidth="1"/>
    <col min="3073" max="3073" width="56.85546875" style="21" customWidth="1"/>
    <col min="3074" max="3074" width="19" style="21" customWidth="1"/>
    <col min="3075" max="3075" width="22.5703125" style="21" customWidth="1"/>
    <col min="3076" max="3076" width="18" style="21" customWidth="1"/>
    <col min="3077" max="3077" width="22.140625" style="21" customWidth="1"/>
    <col min="3078" max="3078" width="14.28515625" style="21" bestFit="1" customWidth="1"/>
    <col min="3079" max="3325" width="11.42578125" style="21"/>
    <col min="3326" max="3326" width="13" style="21" bestFit="1" customWidth="1"/>
    <col min="3327" max="3327" width="43.28515625" style="21" customWidth="1"/>
    <col min="3328" max="3328" width="4.5703125" style="21" bestFit="1" customWidth="1"/>
    <col min="3329" max="3329" width="56.85546875" style="21" customWidth="1"/>
    <col min="3330" max="3330" width="19" style="21" customWidth="1"/>
    <col min="3331" max="3331" width="22.5703125" style="21" customWidth="1"/>
    <col min="3332" max="3332" width="18" style="21" customWidth="1"/>
    <col min="3333" max="3333" width="22.140625" style="21" customWidth="1"/>
    <col min="3334" max="3334" width="14.28515625" style="21" bestFit="1" customWidth="1"/>
    <col min="3335" max="3581" width="11.42578125" style="21"/>
    <col min="3582" max="3582" width="13" style="21" bestFit="1" customWidth="1"/>
    <col min="3583" max="3583" width="43.28515625" style="21" customWidth="1"/>
    <col min="3584" max="3584" width="4.5703125" style="21" bestFit="1" customWidth="1"/>
    <col min="3585" max="3585" width="56.85546875" style="21" customWidth="1"/>
    <col min="3586" max="3586" width="19" style="21" customWidth="1"/>
    <col min="3587" max="3587" width="22.5703125" style="21" customWidth="1"/>
    <col min="3588" max="3588" width="18" style="21" customWidth="1"/>
    <col min="3589" max="3589" width="22.140625" style="21" customWidth="1"/>
    <col min="3590" max="3590" width="14.28515625" style="21" bestFit="1" customWidth="1"/>
    <col min="3591" max="3837" width="11.42578125" style="21"/>
    <col min="3838" max="3838" width="13" style="21" bestFit="1" customWidth="1"/>
    <col min="3839" max="3839" width="43.28515625" style="21" customWidth="1"/>
    <col min="3840" max="3840" width="4.5703125" style="21" bestFit="1" customWidth="1"/>
    <col min="3841" max="3841" width="56.85546875" style="21" customWidth="1"/>
    <col min="3842" max="3842" width="19" style="21" customWidth="1"/>
    <col min="3843" max="3843" width="22.5703125" style="21" customWidth="1"/>
    <col min="3844" max="3844" width="18" style="21" customWidth="1"/>
    <col min="3845" max="3845" width="22.140625" style="21" customWidth="1"/>
    <col min="3846" max="3846" width="14.28515625" style="21" bestFit="1" customWidth="1"/>
    <col min="3847" max="4093" width="11.42578125" style="21"/>
    <col min="4094" max="4094" width="13" style="21" bestFit="1" customWidth="1"/>
    <col min="4095" max="4095" width="43.28515625" style="21" customWidth="1"/>
    <col min="4096" max="4096" width="4.5703125" style="21" bestFit="1" customWidth="1"/>
    <col min="4097" max="4097" width="56.85546875" style="21" customWidth="1"/>
    <col min="4098" max="4098" width="19" style="21" customWidth="1"/>
    <col min="4099" max="4099" width="22.5703125" style="21" customWidth="1"/>
    <col min="4100" max="4100" width="18" style="21" customWidth="1"/>
    <col min="4101" max="4101" width="22.140625" style="21" customWidth="1"/>
    <col min="4102" max="4102" width="14.28515625" style="21" bestFit="1" customWidth="1"/>
    <col min="4103" max="4349" width="11.42578125" style="21"/>
    <col min="4350" max="4350" width="13" style="21" bestFit="1" customWidth="1"/>
    <col min="4351" max="4351" width="43.28515625" style="21" customWidth="1"/>
    <col min="4352" max="4352" width="4.5703125" style="21" bestFit="1" customWidth="1"/>
    <col min="4353" max="4353" width="56.85546875" style="21" customWidth="1"/>
    <col min="4354" max="4354" width="19" style="21" customWidth="1"/>
    <col min="4355" max="4355" width="22.5703125" style="21" customWidth="1"/>
    <col min="4356" max="4356" width="18" style="21" customWidth="1"/>
    <col min="4357" max="4357" width="22.140625" style="21" customWidth="1"/>
    <col min="4358" max="4358" width="14.28515625" style="21" bestFit="1" customWidth="1"/>
    <col min="4359" max="4605" width="11.42578125" style="21"/>
    <col min="4606" max="4606" width="13" style="21" bestFit="1" customWidth="1"/>
    <col min="4607" max="4607" width="43.28515625" style="21" customWidth="1"/>
    <col min="4608" max="4608" width="4.5703125" style="21" bestFit="1" customWidth="1"/>
    <col min="4609" max="4609" width="56.85546875" style="21" customWidth="1"/>
    <col min="4610" max="4610" width="19" style="21" customWidth="1"/>
    <col min="4611" max="4611" width="22.5703125" style="21" customWidth="1"/>
    <col min="4612" max="4612" width="18" style="21" customWidth="1"/>
    <col min="4613" max="4613" width="22.140625" style="21" customWidth="1"/>
    <col min="4614" max="4614" width="14.28515625" style="21" bestFit="1" customWidth="1"/>
    <col min="4615" max="4861" width="11.42578125" style="21"/>
    <col min="4862" max="4862" width="13" style="21" bestFit="1" customWidth="1"/>
    <col min="4863" max="4863" width="43.28515625" style="21" customWidth="1"/>
    <col min="4864" max="4864" width="4.5703125" style="21" bestFit="1" customWidth="1"/>
    <col min="4865" max="4865" width="56.85546875" style="21" customWidth="1"/>
    <col min="4866" max="4866" width="19" style="21" customWidth="1"/>
    <col min="4867" max="4867" width="22.5703125" style="21" customWidth="1"/>
    <col min="4868" max="4868" width="18" style="21" customWidth="1"/>
    <col min="4869" max="4869" width="22.140625" style="21" customWidth="1"/>
    <col min="4870" max="4870" width="14.28515625" style="21" bestFit="1" customWidth="1"/>
    <col min="4871" max="5117" width="11.42578125" style="21"/>
    <col min="5118" max="5118" width="13" style="21" bestFit="1" customWidth="1"/>
    <col min="5119" max="5119" width="43.28515625" style="21" customWidth="1"/>
    <col min="5120" max="5120" width="4.5703125" style="21" bestFit="1" customWidth="1"/>
    <col min="5121" max="5121" width="56.85546875" style="21" customWidth="1"/>
    <col min="5122" max="5122" width="19" style="21" customWidth="1"/>
    <col min="5123" max="5123" width="22.5703125" style="21" customWidth="1"/>
    <col min="5124" max="5124" width="18" style="21" customWidth="1"/>
    <col min="5125" max="5125" width="22.140625" style="21" customWidth="1"/>
    <col min="5126" max="5126" width="14.28515625" style="21" bestFit="1" customWidth="1"/>
    <col min="5127" max="5373" width="11.42578125" style="21"/>
    <col min="5374" max="5374" width="13" style="21" bestFit="1" customWidth="1"/>
    <col min="5375" max="5375" width="43.28515625" style="21" customWidth="1"/>
    <col min="5376" max="5376" width="4.5703125" style="21" bestFit="1" customWidth="1"/>
    <col min="5377" max="5377" width="56.85546875" style="21" customWidth="1"/>
    <col min="5378" max="5378" width="19" style="21" customWidth="1"/>
    <col min="5379" max="5379" width="22.5703125" style="21" customWidth="1"/>
    <col min="5380" max="5380" width="18" style="21" customWidth="1"/>
    <col min="5381" max="5381" width="22.140625" style="21" customWidth="1"/>
    <col min="5382" max="5382" width="14.28515625" style="21" bestFit="1" customWidth="1"/>
    <col min="5383" max="5629" width="11.42578125" style="21"/>
    <col min="5630" max="5630" width="13" style="21" bestFit="1" customWidth="1"/>
    <col min="5631" max="5631" width="43.28515625" style="21" customWidth="1"/>
    <col min="5632" max="5632" width="4.5703125" style="21" bestFit="1" customWidth="1"/>
    <col min="5633" max="5633" width="56.85546875" style="21" customWidth="1"/>
    <col min="5634" max="5634" width="19" style="21" customWidth="1"/>
    <col min="5635" max="5635" width="22.5703125" style="21" customWidth="1"/>
    <col min="5636" max="5636" width="18" style="21" customWidth="1"/>
    <col min="5637" max="5637" width="22.140625" style="21" customWidth="1"/>
    <col min="5638" max="5638" width="14.28515625" style="21" bestFit="1" customWidth="1"/>
    <col min="5639" max="5885" width="11.42578125" style="21"/>
    <col min="5886" max="5886" width="13" style="21" bestFit="1" customWidth="1"/>
    <col min="5887" max="5887" width="43.28515625" style="21" customWidth="1"/>
    <col min="5888" max="5888" width="4.5703125" style="21" bestFit="1" customWidth="1"/>
    <col min="5889" max="5889" width="56.85546875" style="21" customWidth="1"/>
    <col min="5890" max="5890" width="19" style="21" customWidth="1"/>
    <col min="5891" max="5891" width="22.5703125" style="21" customWidth="1"/>
    <col min="5892" max="5892" width="18" style="21" customWidth="1"/>
    <col min="5893" max="5893" width="22.140625" style="21" customWidth="1"/>
    <col min="5894" max="5894" width="14.28515625" style="21" bestFit="1" customWidth="1"/>
    <col min="5895" max="6141" width="11.42578125" style="21"/>
    <col min="6142" max="6142" width="13" style="21" bestFit="1" customWidth="1"/>
    <col min="6143" max="6143" width="43.28515625" style="21" customWidth="1"/>
    <col min="6144" max="6144" width="4.5703125" style="21" bestFit="1" customWidth="1"/>
    <col min="6145" max="6145" width="56.85546875" style="21" customWidth="1"/>
    <col min="6146" max="6146" width="19" style="21" customWidth="1"/>
    <col min="6147" max="6147" width="22.5703125" style="21" customWidth="1"/>
    <col min="6148" max="6148" width="18" style="21" customWidth="1"/>
    <col min="6149" max="6149" width="22.140625" style="21" customWidth="1"/>
    <col min="6150" max="6150" width="14.28515625" style="21" bestFit="1" customWidth="1"/>
    <col min="6151" max="6397" width="11.42578125" style="21"/>
    <col min="6398" max="6398" width="13" style="21" bestFit="1" customWidth="1"/>
    <col min="6399" max="6399" width="43.28515625" style="21" customWidth="1"/>
    <col min="6400" max="6400" width="4.5703125" style="21" bestFit="1" customWidth="1"/>
    <col min="6401" max="6401" width="56.85546875" style="21" customWidth="1"/>
    <col min="6402" max="6402" width="19" style="21" customWidth="1"/>
    <col min="6403" max="6403" width="22.5703125" style="21" customWidth="1"/>
    <col min="6404" max="6404" width="18" style="21" customWidth="1"/>
    <col min="6405" max="6405" width="22.140625" style="21" customWidth="1"/>
    <col min="6406" max="6406" width="14.28515625" style="21" bestFit="1" customWidth="1"/>
    <col min="6407" max="6653" width="11.42578125" style="21"/>
    <col min="6654" max="6654" width="13" style="21" bestFit="1" customWidth="1"/>
    <col min="6655" max="6655" width="43.28515625" style="21" customWidth="1"/>
    <col min="6656" max="6656" width="4.5703125" style="21" bestFit="1" customWidth="1"/>
    <col min="6657" max="6657" width="56.85546875" style="21" customWidth="1"/>
    <col min="6658" max="6658" width="19" style="21" customWidth="1"/>
    <col min="6659" max="6659" width="22.5703125" style="21" customWidth="1"/>
    <col min="6660" max="6660" width="18" style="21" customWidth="1"/>
    <col min="6661" max="6661" width="22.140625" style="21" customWidth="1"/>
    <col min="6662" max="6662" width="14.28515625" style="21" bestFit="1" customWidth="1"/>
    <col min="6663" max="6909" width="11.42578125" style="21"/>
    <col min="6910" max="6910" width="13" style="21" bestFit="1" customWidth="1"/>
    <col min="6911" max="6911" width="43.28515625" style="21" customWidth="1"/>
    <col min="6912" max="6912" width="4.5703125" style="21" bestFit="1" customWidth="1"/>
    <col min="6913" max="6913" width="56.85546875" style="21" customWidth="1"/>
    <col min="6914" max="6914" width="19" style="21" customWidth="1"/>
    <col min="6915" max="6915" width="22.5703125" style="21" customWidth="1"/>
    <col min="6916" max="6916" width="18" style="21" customWidth="1"/>
    <col min="6917" max="6917" width="22.140625" style="21" customWidth="1"/>
    <col min="6918" max="6918" width="14.28515625" style="21" bestFit="1" customWidth="1"/>
    <col min="6919" max="7165" width="11.42578125" style="21"/>
    <col min="7166" max="7166" width="13" style="21" bestFit="1" customWidth="1"/>
    <col min="7167" max="7167" width="43.28515625" style="21" customWidth="1"/>
    <col min="7168" max="7168" width="4.5703125" style="21" bestFit="1" customWidth="1"/>
    <col min="7169" max="7169" width="56.85546875" style="21" customWidth="1"/>
    <col min="7170" max="7170" width="19" style="21" customWidth="1"/>
    <col min="7171" max="7171" width="22.5703125" style="21" customWidth="1"/>
    <col min="7172" max="7172" width="18" style="21" customWidth="1"/>
    <col min="7173" max="7173" width="22.140625" style="21" customWidth="1"/>
    <col min="7174" max="7174" width="14.28515625" style="21" bestFit="1" customWidth="1"/>
    <col min="7175" max="7421" width="11.42578125" style="21"/>
    <col min="7422" max="7422" width="13" style="21" bestFit="1" customWidth="1"/>
    <col min="7423" max="7423" width="43.28515625" style="21" customWidth="1"/>
    <col min="7424" max="7424" width="4.5703125" style="21" bestFit="1" customWidth="1"/>
    <col min="7425" max="7425" width="56.85546875" style="21" customWidth="1"/>
    <col min="7426" max="7426" width="19" style="21" customWidth="1"/>
    <col min="7427" max="7427" width="22.5703125" style="21" customWidth="1"/>
    <col min="7428" max="7428" width="18" style="21" customWidth="1"/>
    <col min="7429" max="7429" width="22.140625" style="21" customWidth="1"/>
    <col min="7430" max="7430" width="14.28515625" style="21" bestFit="1" customWidth="1"/>
    <col min="7431" max="7677" width="11.42578125" style="21"/>
    <col min="7678" max="7678" width="13" style="21" bestFit="1" customWidth="1"/>
    <col min="7679" max="7679" width="43.28515625" style="21" customWidth="1"/>
    <col min="7680" max="7680" width="4.5703125" style="21" bestFit="1" customWidth="1"/>
    <col min="7681" max="7681" width="56.85546875" style="21" customWidth="1"/>
    <col min="7682" max="7682" width="19" style="21" customWidth="1"/>
    <col min="7683" max="7683" width="22.5703125" style="21" customWidth="1"/>
    <col min="7684" max="7684" width="18" style="21" customWidth="1"/>
    <col min="7685" max="7685" width="22.140625" style="21" customWidth="1"/>
    <col min="7686" max="7686" width="14.28515625" style="21" bestFit="1" customWidth="1"/>
    <col min="7687" max="7933" width="11.42578125" style="21"/>
    <col min="7934" max="7934" width="13" style="21" bestFit="1" customWidth="1"/>
    <col min="7935" max="7935" width="43.28515625" style="21" customWidth="1"/>
    <col min="7936" max="7936" width="4.5703125" style="21" bestFit="1" customWidth="1"/>
    <col min="7937" max="7937" width="56.85546875" style="21" customWidth="1"/>
    <col min="7938" max="7938" width="19" style="21" customWidth="1"/>
    <col min="7939" max="7939" width="22.5703125" style="21" customWidth="1"/>
    <col min="7940" max="7940" width="18" style="21" customWidth="1"/>
    <col min="7941" max="7941" width="22.140625" style="21" customWidth="1"/>
    <col min="7942" max="7942" width="14.28515625" style="21" bestFit="1" customWidth="1"/>
    <col min="7943" max="8189" width="11.42578125" style="21"/>
    <col min="8190" max="8190" width="13" style="21" bestFit="1" customWidth="1"/>
    <col min="8191" max="8191" width="43.28515625" style="21" customWidth="1"/>
    <col min="8192" max="8192" width="4.5703125" style="21" bestFit="1" customWidth="1"/>
    <col min="8193" max="8193" width="56.85546875" style="21" customWidth="1"/>
    <col min="8194" max="8194" width="19" style="21" customWidth="1"/>
    <col min="8195" max="8195" width="22.5703125" style="21" customWidth="1"/>
    <col min="8196" max="8196" width="18" style="21" customWidth="1"/>
    <col min="8197" max="8197" width="22.140625" style="21" customWidth="1"/>
    <col min="8198" max="8198" width="14.28515625" style="21" bestFit="1" customWidth="1"/>
    <col min="8199" max="8445" width="11.42578125" style="21"/>
    <col min="8446" max="8446" width="13" style="21" bestFit="1" customWidth="1"/>
    <col min="8447" max="8447" width="43.28515625" style="21" customWidth="1"/>
    <col min="8448" max="8448" width="4.5703125" style="21" bestFit="1" customWidth="1"/>
    <col min="8449" max="8449" width="56.85546875" style="21" customWidth="1"/>
    <col min="8450" max="8450" width="19" style="21" customWidth="1"/>
    <col min="8451" max="8451" width="22.5703125" style="21" customWidth="1"/>
    <col min="8452" max="8452" width="18" style="21" customWidth="1"/>
    <col min="8453" max="8453" width="22.140625" style="21" customWidth="1"/>
    <col min="8454" max="8454" width="14.28515625" style="21" bestFit="1" customWidth="1"/>
    <col min="8455" max="8701" width="11.42578125" style="21"/>
    <col min="8702" max="8702" width="13" style="21" bestFit="1" customWidth="1"/>
    <col min="8703" max="8703" width="43.28515625" style="21" customWidth="1"/>
    <col min="8704" max="8704" width="4.5703125" style="21" bestFit="1" customWidth="1"/>
    <col min="8705" max="8705" width="56.85546875" style="21" customWidth="1"/>
    <col min="8706" max="8706" width="19" style="21" customWidth="1"/>
    <col min="8707" max="8707" width="22.5703125" style="21" customWidth="1"/>
    <col min="8708" max="8708" width="18" style="21" customWidth="1"/>
    <col min="8709" max="8709" width="22.140625" style="21" customWidth="1"/>
    <col min="8710" max="8710" width="14.28515625" style="21" bestFit="1" customWidth="1"/>
    <col min="8711" max="8957" width="11.42578125" style="21"/>
    <col min="8958" max="8958" width="13" style="21" bestFit="1" customWidth="1"/>
    <col min="8959" max="8959" width="43.28515625" style="21" customWidth="1"/>
    <col min="8960" max="8960" width="4.5703125" style="21" bestFit="1" customWidth="1"/>
    <col min="8961" max="8961" width="56.85546875" style="21" customWidth="1"/>
    <col min="8962" max="8962" width="19" style="21" customWidth="1"/>
    <col min="8963" max="8963" width="22.5703125" style="21" customWidth="1"/>
    <col min="8964" max="8964" width="18" style="21" customWidth="1"/>
    <col min="8965" max="8965" width="22.140625" style="21" customWidth="1"/>
    <col min="8966" max="8966" width="14.28515625" style="21" bestFit="1" customWidth="1"/>
    <col min="8967" max="9213" width="11.42578125" style="21"/>
    <col min="9214" max="9214" width="13" style="21" bestFit="1" customWidth="1"/>
    <col min="9215" max="9215" width="43.28515625" style="21" customWidth="1"/>
    <col min="9216" max="9216" width="4.5703125" style="21" bestFit="1" customWidth="1"/>
    <col min="9217" max="9217" width="56.85546875" style="21" customWidth="1"/>
    <col min="9218" max="9218" width="19" style="21" customWidth="1"/>
    <col min="9219" max="9219" width="22.5703125" style="21" customWidth="1"/>
    <col min="9220" max="9220" width="18" style="21" customWidth="1"/>
    <col min="9221" max="9221" width="22.140625" style="21" customWidth="1"/>
    <col min="9222" max="9222" width="14.28515625" style="21" bestFit="1" customWidth="1"/>
    <col min="9223" max="9469" width="11.42578125" style="21"/>
    <col min="9470" max="9470" width="13" style="21" bestFit="1" customWidth="1"/>
    <col min="9471" max="9471" width="43.28515625" style="21" customWidth="1"/>
    <col min="9472" max="9472" width="4.5703125" style="21" bestFit="1" customWidth="1"/>
    <col min="9473" max="9473" width="56.85546875" style="21" customWidth="1"/>
    <col min="9474" max="9474" width="19" style="21" customWidth="1"/>
    <col min="9475" max="9475" width="22.5703125" style="21" customWidth="1"/>
    <col min="9476" max="9476" width="18" style="21" customWidth="1"/>
    <col min="9477" max="9477" width="22.140625" style="21" customWidth="1"/>
    <col min="9478" max="9478" width="14.28515625" style="21" bestFit="1" customWidth="1"/>
    <col min="9479" max="9725" width="11.42578125" style="21"/>
    <col min="9726" max="9726" width="13" style="21" bestFit="1" customWidth="1"/>
    <col min="9727" max="9727" width="43.28515625" style="21" customWidth="1"/>
    <col min="9728" max="9728" width="4.5703125" style="21" bestFit="1" customWidth="1"/>
    <col min="9729" max="9729" width="56.85546875" style="21" customWidth="1"/>
    <col min="9730" max="9730" width="19" style="21" customWidth="1"/>
    <col min="9731" max="9731" width="22.5703125" style="21" customWidth="1"/>
    <col min="9732" max="9732" width="18" style="21" customWidth="1"/>
    <col min="9733" max="9733" width="22.140625" style="21" customWidth="1"/>
    <col min="9734" max="9734" width="14.28515625" style="21" bestFit="1" customWidth="1"/>
    <col min="9735" max="9981" width="11.42578125" style="21"/>
    <col min="9982" max="9982" width="13" style="21" bestFit="1" customWidth="1"/>
    <col min="9983" max="9983" width="43.28515625" style="21" customWidth="1"/>
    <col min="9984" max="9984" width="4.5703125" style="21" bestFit="1" customWidth="1"/>
    <col min="9985" max="9985" width="56.85546875" style="21" customWidth="1"/>
    <col min="9986" max="9986" width="19" style="21" customWidth="1"/>
    <col min="9987" max="9987" width="22.5703125" style="21" customWidth="1"/>
    <col min="9988" max="9988" width="18" style="21" customWidth="1"/>
    <col min="9989" max="9989" width="22.140625" style="21" customWidth="1"/>
    <col min="9990" max="9990" width="14.28515625" style="21" bestFit="1" customWidth="1"/>
    <col min="9991" max="10237" width="11.42578125" style="21"/>
    <col min="10238" max="10238" width="13" style="21" bestFit="1" customWidth="1"/>
    <col min="10239" max="10239" width="43.28515625" style="21" customWidth="1"/>
    <col min="10240" max="10240" width="4.5703125" style="21" bestFit="1" customWidth="1"/>
    <col min="10241" max="10241" width="56.85546875" style="21" customWidth="1"/>
    <col min="10242" max="10242" width="19" style="21" customWidth="1"/>
    <col min="10243" max="10243" width="22.5703125" style="21" customWidth="1"/>
    <col min="10244" max="10244" width="18" style="21" customWidth="1"/>
    <col min="10245" max="10245" width="22.140625" style="21" customWidth="1"/>
    <col min="10246" max="10246" width="14.28515625" style="21" bestFit="1" customWidth="1"/>
    <col min="10247" max="10493" width="11.42578125" style="21"/>
    <col min="10494" max="10494" width="13" style="21" bestFit="1" customWidth="1"/>
    <col min="10495" max="10495" width="43.28515625" style="21" customWidth="1"/>
    <col min="10496" max="10496" width="4.5703125" style="21" bestFit="1" customWidth="1"/>
    <col min="10497" max="10497" width="56.85546875" style="21" customWidth="1"/>
    <col min="10498" max="10498" width="19" style="21" customWidth="1"/>
    <col min="10499" max="10499" width="22.5703125" style="21" customWidth="1"/>
    <col min="10500" max="10500" width="18" style="21" customWidth="1"/>
    <col min="10501" max="10501" width="22.140625" style="21" customWidth="1"/>
    <col min="10502" max="10502" width="14.28515625" style="21" bestFit="1" customWidth="1"/>
    <col min="10503" max="10749" width="11.42578125" style="21"/>
    <col min="10750" max="10750" width="13" style="21" bestFit="1" customWidth="1"/>
    <col min="10751" max="10751" width="43.28515625" style="21" customWidth="1"/>
    <col min="10752" max="10752" width="4.5703125" style="21" bestFit="1" customWidth="1"/>
    <col min="10753" max="10753" width="56.85546875" style="21" customWidth="1"/>
    <col min="10754" max="10754" width="19" style="21" customWidth="1"/>
    <col min="10755" max="10755" width="22.5703125" style="21" customWidth="1"/>
    <col min="10756" max="10756" width="18" style="21" customWidth="1"/>
    <col min="10757" max="10757" width="22.140625" style="21" customWidth="1"/>
    <col min="10758" max="10758" width="14.28515625" style="21" bestFit="1" customWidth="1"/>
    <col min="10759" max="11005" width="11.42578125" style="21"/>
    <col min="11006" max="11006" width="13" style="21" bestFit="1" customWidth="1"/>
    <col min="11007" max="11007" width="43.28515625" style="21" customWidth="1"/>
    <col min="11008" max="11008" width="4.5703125" style="21" bestFit="1" customWidth="1"/>
    <col min="11009" max="11009" width="56.85546875" style="21" customWidth="1"/>
    <col min="11010" max="11010" width="19" style="21" customWidth="1"/>
    <col min="11011" max="11011" width="22.5703125" style="21" customWidth="1"/>
    <col min="11012" max="11012" width="18" style="21" customWidth="1"/>
    <col min="11013" max="11013" width="22.140625" style="21" customWidth="1"/>
    <col min="11014" max="11014" width="14.28515625" style="21" bestFit="1" customWidth="1"/>
    <col min="11015" max="11261" width="11.42578125" style="21"/>
    <col min="11262" max="11262" width="13" style="21" bestFit="1" customWidth="1"/>
    <col min="11263" max="11263" width="43.28515625" style="21" customWidth="1"/>
    <col min="11264" max="11264" width="4.5703125" style="21" bestFit="1" customWidth="1"/>
    <col min="11265" max="11265" width="56.85546875" style="21" customWidth="1"/>
    <col min="11266" max="11266" width="19" style="21" customWidth="1"/>
    <col min="11267" max="11267" width="22.5703125" style="21" customWidth="1"/>
    <col min="11268" max="11268" width="18" style="21" customWidth="1"/>
    <col min="11269" max="11269" width="22.140625" style="21" customWidth="1"/>
    <col min="11270" max="11270" width="14.28515625" style="21" bestFit="1" customWidth="1"/>
    <col min="11271" max="11517" width="11.42578125" style="21"/>
    <col min="11518" max="11518" width="13" style="21" bestFit="1" customWidth="1"/>
    <col min="11519" max="11519" width="43.28515625" style="21" customWidth="1"/>
    <col min="11520" max="11520" width="4.5703125" style="21" bestFit="1" customWidth="1"/>
    <col min="11521" max="11521" width="56.85546875" style="21" customWidth="1"/>
    <col min="11522" max="11522" width="19" style="21" customWidth="1"/>
    <col min="11523" max="11523" width="22.5703125" style="21" customWidth="1"/>
    <col min="11524" max="11524" width="18" style="21" customWidth="1"/>
    <col min="11525" max="11525" width="22.140625" style="21" customWidth="1"/>
    <col min="11526" max="11526" width="14.28515625" style="21" bestFit="1" customWidth="1"/>
    <col min="11527" max="11773" width="11.42578125" style="21"/>
    <col min="11774" max="11774" width="13" style="21" bestFit="1" customWidth="1"/>
    <col min="11775" max="11775" width="43.28515625" style="21" customWidth="1"/>
    <col min="11776" max="11776" width="4.5703125" style="21" bestFit="1" customWidth="1"/>
    <col min="11777" max="11777" width="56.85546875" style="21" customWidth="1"/>
    <col min="11778" max="11778" width="19" style="21" customWidth="1"/>
    <col min="11779" max="11779" width="22.5703125" style="21" customWidth="1"/>
    <col min="11780" max="11780" width="18" style="21" customWidth="1"/>
    <col min="11781" max="11781" width="22.140625" style="21" customWidth="1"/>
    <col min="11782" max="11782" width="14.28515625" style="21" bestFit="1" customWidth="1"/>
    <col min="11783" max="12029" width="11.42578125" style="21"/>
    <col min="12030" max="12030" width="13" style="21" bestFit="1" customWidth="1"/>
    <col min="12031" max="12031" width="43.28515625" style="21" customWidth="1"/>
    <col min="12032" max="12032" width="4.5703125" style="21" bestFit="1" customWidth="1"/>
    <col min="12033" max="12033" width="56.85546875" style="21" customWidth="1"/>
    <col min="12034" max="12034" width="19" style="21" customWidth="1"/>
    <col min="12035" max="12035" width="22.5703125" style="21" customWidth="1"/>
    <col min="12036" max="12036" width="18" style="21" customWidth="1"/>
    <col min="12037" max="12037" width="22.140625" style="21" customWidth="1"/>
    <col min="12038" max="12038" width="14.28515625" style="21" bestFit="1" customWidth="1"/>
    <col min="12039" max="12285" width="11.42578125" style="21"/>
    <col min="12286" max="12286" width="13" style="21" bestFit="1" customWidth="1"/>
    <col min="12287" max="12287" width="43.28515625" style="21" customWidth="1"/>
    <col min="12288" max="12288" width="4.5703125" style="21" bestFit="1" customWidth="1"/>
    <col min="12289" max="12289" width="56.85546875" style="21" customWidth="1"/>
    <col min="12290" max="12290" width="19" style="21" customWidth="1"/>
    <col min="12291" max="12291" width="22.5703125" style="21" customWidth="1"/>
    <col min="12292" max="12292" width="18" style="21" customWidth="1"/>
    <col min="12293" max="12293" width="22.140625" style="21" customWidth="1"/>
    <col min="12294" max="12294" width="14.28515625" style="21" bestFit="1" customWidth="1"/>
    <col min="12295" max="12541" width="11.42578125" style="21"/>
    <col min="12542" max="12542" width="13" style="21" bestFit="1" customWidth="1"/>
    <col min="12543" max="12543" width="43.28515625" style="21" customWidth="1"/>
    <col min="12544" max="12544" width="4.5703125" style="21" bestFit="1" customWidth="1"/>
    <col min="12545" max="12545" width="56.85546875" style="21" customWidth="1"/>
    <col min="12546" max="12546" width="19" style="21" customWidth="1"/>
    <col min="12547" max="12547" width="22.5703125" style="21" customWidth="1"/>
    <col min="12548" max="12548" width="18" style="21" customWidth="1"/>
    <col min="12549" max="12549" width="22.140625" style="21" customWidth="1"/>
    <col min="12550" max="12550" width="14.28515625" style="21" bestFit="1" customWidth="1"/>
    <col min="12551" max="12797" width="11.42578125" style="21"/>
    <col min="12798" max="12798" width="13" style="21" bestFit="1" customWidth="1"/>
    <col min="12799" max="12799" width="43.28515625" style="21" customWidth="1"/>
    <col min="12800" max="12800" width="4.5703125" style="21" bestFit="1" customWidth="1"/>
    <col min="12801" max="12801" width="56.85546875" style="21" customWidth="1"/>
    <col min="12802" max="12802" width="19" style="21" customWidth="1"/>
    <col min="12803" max="12803" width="22.5703125" style="21" customWidth="1"/>
    <col min="12804" max="12804" width="18" style="21" customWidth="1"/>
    <col min="12805" max="12805" width="22.140625" style="21" customWidth="1"/>
    <col min="12806" max="12806" width="14.28515625" style="21" bestFit="1" customWidth="1"/>
    <col min="12807" max="13053" width="11.42578125" style="21"/>
    <col min="13054" max="13054" width="13" style="21" bestFit="1" customWidth="1"/>
    <col min="13055" max="13055" width="43.28515625" style="21" customWidth="1"/>
    <col min="13056" max="13056" width="4.5703125" style="21" bestFit="1" customWidth="1"/>
    <col min="13057" max="13057" width="56.85546875" style="21" customWidth="1"/>
    <col min="13058" max="13058" width="19" style="21" customWidth="1"/>
    <col min="13059" max="13059" width="22.5703125" style="21" customWidth="1"/>
    <col min="13060" max="13060" width="18" style="21" customWidth="1"/>
    <col min="13061" max="13061" width="22.140625" style="21" customWidth="1"/>
    <col min="13062" max="13062" width="14.28515625" style="21" bestFit="1" customWidth="1"/>
    <col min="13063" max="13309" width="11.42578125" style="21"/>
    <col min="13310" max="13310" width="13" style="21" bestFit="1" customWidth="1"/>
    <col min="13311" max="13311" width="43.28515625" style="21" customWidth="1"/>
    <col min="13312" max="13312" width="4.5703125" style="21" bestFit="1" customWidth="1"/>
    <col min="13313" max="13313" width="56.85546875" style="21" customWidth="1"/>
    <col min="13314" max="13314" width="19" style="21" customWidth="1"/>
    <col min="13315" max="13315" width="22.5703125" style="21" customWidth="1"/>
    <col min="13316" max="13316" width="18" style="21" customWidth="1"/>
    <col min="13317" max="13317" width="22.140625" style="21" customWidth="1"/>
    <col min="13318" max="13318" width="14.28515625" style="21" bestFit="1" customWidth="1"/>
    <col min="13319" max="13565" width="11.42578125" style="21"/>
    <col min="13566" max="13566" width="13" style="21" bestFit="1" customWidth="1"/>
    <col min="13567" max="13567" width="43.28515625" style="21" customWidth="1"/>
    <col min="13568" max="13568" width="4.5703125" style="21" bestFit="1" customWidth="1"/>
    <col min="13569" max="13569" width="56.85546875" style="21" customWidth="1"/>
    <col min="13570" max="13570" width="19" style="21" customWidth="1"/>
    <col min="13571" max="13571" width="22.5703125" style="21" customWidth="1"/>
    <col min="13572" max="13572" width="18" style="21" customWidth="1"/>
    <col min="13573" max="13573" width="22.140625" style="21" customWidth="1"/>
    <col min="13574" max="13574" width="14.28515625" style="21" bestFit="1" customWidth="1"/>
    <col min="13575" max="13821" width="11.42578125" style="21"/>
    <col min="13822" max="13822" width="13" style="21" bestFit="1" customWidth="1"/>
    <col min="13823" max="13823" width="43.28515625" style="21" customWidth="1"/>
    <col min="13824" max="13824" width="4.5703125" style="21" bestFit="1" customWidth="1"/>
    <col min="13825" max="13825" width="56.85546875" style="21" customWidth="1"/>
    <col min="13826" max="13826" width="19" style="21" customWidth="1"/>
    <col min="13827" max="13827" width="22.5703125" style="21" customWidth="1"/>
    <col min="13828" max="13828" width="18" style="21" customWidth="1"/>
    <col min="13829" max="13829" width="22.140625" style="21" customWidth="1"/>
    <col min="13830" max="13830" width="14.28515625" style="21" bestFit="1" customWidth="1"/>
    <col min="13831" max="14077" width="11.42578125" style="21"/>
    <col min="14078" max="14078" width="13" style="21" bestFit="1" customWidth="1"/>
    <col min="14079" max="14079" width="43.28515625" style="21" customWidth="1"/>
    <col min="14080" max="14080" width="4.5703125" style="21" bestFit="1" customWidth="1"/>
    <col min="14081" max="14081" width="56.85546875" style="21" customWidth="1"/>
    <col min="14082" max="14082" width="19" style="21" customWidth="1"/>
    <col min="14083" max="14083" width="22.5703125" style="21" customWidth="1"/>
    <col min="14084" max="14084" width="18" style="21" customWidth="1"/>
    <col min="14085" max="14085" width="22.140625" style="21" customWidth="1"/>
    <col min="14086" max="14086" width="14.28515625" style="21" bestFit="1" customWidth="1"/>
    <col min="14087" max="14333" width="11.42578125" style="21"/>
    <col min="14334" max="14334" width="13" style="21" bestFit="1" customWidth="1"/>
    <col min="14335" max="14335" width="43.28515625" style="21" customWidth="1"/>
    <col min="14336" max="14336" width="4.5703125" style="21" bestFit="1" customWidth="1"/>
    <col min="14337" max="14337" width="56.85546875" style="21" customWidth="1"/>
    <col min="14338" max="14338" width="19" style="21" customWidth="1"/>
    <col min="14339" max="14339" width="22.5703125" style="21" customWidth="1"/>
    <col min="14340" max="14340" width="18" style="21" customWidth="1"/>
    <col min="14341" max="14341" width="22.140625" style="21" customWidth="1"/>
    <col min="14342" max="14342" width="14.28515625" style="21" bestFit="1" customWidth="1"/>
    <col min="14343" max="14589" width="11.42578125" style="21"/>
    <col min="14590" max="14590" width="13" style="21" bestFit="1" customWidth="1"/>
    <col min="14591" max="14591" width="43.28515625" style="21" customWidth="1"/>
    <col min="14592" max="14592" width="4.5703125" style="21" bestFit="1" customWidth="1"/>
    <col min="14593" max="14593" width="56.85546875" style="21" customWidth="1"/>
    <col min="14594" max="14594" width="19" style="21" customWidth="1"/>
    <col min="14595" max="14595" width="22.5703125" style="21" customWidth="1"/>
    <col min="14596" max="14596" width="18" style="21" customWidth="1"/>
    <col min="14597" max="14597" width="22.140625" style="21" customWidth="1"/>
    <col min="14598" max="14598" width="14.28515625" style="21" bestFit="1" customWidth="1"/>
    <col min="14599" max="14845" width="11.42578125" style="21"/>
    <col min="14846" max="14846" width="13" style="21" bestFit="1" customWidth="1"/>
    <col min="14847" max="14847" width="43.28515625" style="21" customWidth="1"/>
    <col min="14848" max="14848" width="4.5703125" style="21" bestFit="1" customWidth="1"/>
    <col min="14849" max="14849" width="56.85546875" style="21" customWidth="1"/>
    <col min="14850" max="14850" width="19" style="21" customWidth="1"/>
    <col min="14851" max="14851" width="22.5703125" style="21" customWidth="1"/>
    <col min="14852" max="14852" width="18" style="21" customWidth="1"/>
    <col min="14853" max="14853" width="22.140625" style="21" customWidth="1"/>
    <col min="14854" max="14854" width="14.28515625" style="21" bestFit="1" customWidth="1"/>
    <col min="14855" max="15101" width="11.42578125" style="21"/>
    <col min="15102" max="15102" width="13" style="21" bestFit="1" customWidth="1"/>
    <col min="15103" max="15103" width="43.28515625" style="21" customWidth="1"/>
    <col min="15104" max="15104" width="4.5703125" style="21" bestFit="1" customWidth="1"/>
    <col min="15105" max="15105" width="56.85546875" style="21" customWidth="1"/>
    <col min="15106" max="15106" width="19" style="21" customWidth="1"/>
    <col min="15107" max="15107" width="22.5703125" style="21" customWidth="1"/>
    <col min="15108" max="15108" width="18" style="21" customWidth="1"/>
    <col min="15109" max="15109" width="22.140625" style="21" customWidth="1"/>
    <col min="15110" max="15110" width="14.28515625" style="21" bestFit="1" customWidth="1"/>
    <col min="15111" max="15357" width="11.42578125" style="21"/>
    <col min="15358" max="15358" width="13" style="21" bestFit="1" customWidth="1"/>
    <col min="15359" max="15359" width="43.28515625" style="21" customWidth="1"/>
    <col min="15360" max="15360" width="4.5703125" style="21" bestFit="1" customWidth="1"/>
    <col min="15361" max="15361" width="56.85546875" style="21" customWidth="1"/>
    <col min="15362" max="15362" width="19" style="21" customWidth="1"/>
    <col min="15363" max="15363" width="22.5703125" style="21" customWidth="1"/>
    <col min="15364" max="15364" width="18" style="21" customWidth="1"/>
    <col min="15365" max="15365" width="22.140625" style="21" customWidth="1"/>
    <col min="15366" max="15366" width="14.28515625" style="21" bestFit="1" customWidth="1"/>
    <col min="15367" max="15613" width="11.42578125" style="21"/>
    <col min="15614" max="15614" width="13" style="21" bestFit="1" customWidth="1"/>
    <col min="15615" max="15615" width="43.28515625" style="21" customWidth="1"/>
    <col min="15616" max="15616" width="4.5703125" style="21" bestFit="1" customWidth="1"/>
    <col min="15617" max="15617" width="56.85546875" style="21" customWidth="1"/>
    <col min="15618" max="15618" width="19" style="21" customWidth="1"/>
    <col min="15619" max="15619" width="22.5703125" style="21" customWidth="1"/>
    <col min="15620" max="15620" width="18" style="21" customWidth="1"/>
    <col min="15621" max="15621" width="22.140625" style="21" customWidth="1"/>
    <col min="15622" max="15622" width="14.28515625" style="21" bestFit="1" customWidth="1"/>
    <col min="15623" max="15869" width="11.42578125" style="21"/>
    <col min="15870" max="15870" width="13" style="21" bestFit="1" customWidth="1"/>
    <col min="15871" max="15871" width="43.28515625" style="21" customWidth="1"/>
    <col min="15872" max="15872" width="4.5703125" style="21" bestFit="1" customWidth="1"/>
    <col min="15873" max="15873" width="56.85546875" style="21" customWidth="1"/>
    <col min="15874" max="15874" width="19" style="21" customWidth="1"/>
    <col min="15875" max="15875" width="22.5703125" style="21" customWidth="1"/>
    <col min="15876" max="15876" width="18" style="21" customWidth="1"/>
    <col min="15877" max="15877" width="22.140625" style="21" customWidth="1"/>
    <col min="15878" max="15878" width="14.28515625" style="21" bestFit="1" customWidth="1"/>
    <col min="15879" max="16125" width="11.42578125" style="21"/>
    <col min="16126" max="16126" width="13" style="21" bestFit="1" customWidth="1"/>
    <col min="16127" max="16127" width="43.28515625" style="21" customWidth="1"/>
    <col min="16128" max="16128" width="4.5703125" style="21" bestFit="1" customWidth="1"/>
    <col min="16129" max="16129" width="56.85546875" style="21" customWidth="1"/>
    <col min="16130" max="16130" width="19" style="21" customWidth="1"/>
    <col min="16131" max="16131" width="22.5703125" style="21" customWidth="1"/>
    <col min="16132" max="16132" width="18" style="21" customWidth="1"/>
    <col min="16133" max="16133" width="22.140625" style="21" customWidth="1"/>
    <col min="16134" max="16134" width="14.28515625" style="21" bestFit="1" customWidth="1"/>
    <col min="16135" max="16384" width="11.42578125" style="21"/>
  </cols>
  <sheetData>
    <row r="1" spans="1:9" x14ac:dyDescent="0.25">
      <c r="G1" s="19" t="s">
        <v>73</v>
      </c>
      <c r="H1" s="19" t="s">
        <v>73</v>
      </c>
      <c r="I1" s="19" t="s">
        <v>73</v>
      </c>
    </row>
    <row r="2" spans="1:9" ht="47.25" x14ac:dyDescent="0.25">
      <c r="A2" s="22" t="s">
        <v>77</v>
      </c>
      <c r="B2" s="22" t="s">
        <v>76</v>
      </c>
      <c r="C2" s="22" t="s">
        <v>75</v>
      </c>
      <c r="D2" s="22" t="s">
        <v>74</v>
      </c>
      <c r="E2" s="22" t="s">
        <v>411</v>
      </c>
      <c r="F2" s="22" t="s">
        <v>170</v>
      </c>
      <c r="G2" s="54" t="s">
        <v>169</v>
      </c>
      <c r="H2" s="55" t="s">
        <v>171</v>
      </c>
      <c r="I2" s="54" t="s">
        <v>172</v>
      </c>
    </row>
    <row r="3" spans="1:9" ht="120" x14ac:dyDescent="0.25">
      <c r="A3" s="23" t="s">
        <v>53</v>
      </c>
      <c r="B3" s="24" t="s">
        <v>52</v>
      </c>
      <c r="C3" s="25" t="s">
        <v>78</v>
      </c>
      <c r="D3" s="24" t="s">
        <v>79</v>
      </c>
      <c r="E3" s="24" t="s">
        <v>80</v>
      </c>
      <c r="F3" s="24" t="s">
        <v>81</v>
      </c>
      <c r="G3" s="52" t="s">
        <v>533</v>
      </c>
      <c r="H3" s="52"/>
      <c r="I3" s="52" t="s">
        <v>403</v>
      </c>
    </row>
    <row r="4" spans="1:9" ht="78.75" x14ac:dyDescent="0.25">
      <c r="A4" s="23" t="s">
        <v>53</v>
      </c>
      <c r="B4" s="24" t="s">
        <v>52</v>
      </c>
      <c r="C4" s="25" t="s">
        <v>82</v>
      </c>
      <c r="D4" s="24" t="s">
        <v>83</v>
      </c>
      <c r="E4" s="24" t="s">
        <v>84</v>
      </c>
      <c r="F4" s="24" t="s">
        <v>81</v>
      </c>
      <c r="G4" s="52"/>
      <c r="H4" s="52"/>
      <c r="I4" s="52"/>
    </row>
    <row r="5" spans="1:9" ht="90" x14ac:dyDescent="0.25">
      <c r="A5" s="23" t="s">
        <v>53</v>
      </c>
      <c r="B5" s="24" t="s">
        <v>52</v>
      </c>
      <c r="C5" s="25" t="s">
        <v>85</v>
      </c>
      <c r="D5" s="24" t="s">
        <v>86</v>
      </c>
      <c r="E5" s="24" t="s">
        <v>87</v>
      </c>
      <c r="F5" s="24" t="s">
        <v>81</v>
      </c>
      <c r="G5" s="52"/>
      <c r="H5" s="52" t="s">
        <v>534</v>
      </c>
      <c r="I5" s="52"/>
    </row>
    <row r="6" spans="1:9" ht="63" x14ac:dyDescent="0.25">
      <c r="A6" s="23" t="s">
        <v>53</v>
      </c>
      <c r="B6" s="24" t="s">
        <v>52</v>
      </c>
      <c r="C6" s="25" t="s">
        <v>88</v>
      </c>
      <c r="D6" s="24" t="s">
        <v>89</v>
      </c>
      <c r="E6" s="24" t="s">
        <v>90</v>
      </c>
      <c r="F6" s="24" t="s">
        <v>91</v>
      </c>
      <c r="G6" s="52"/>
      <c r="H6" s="52"/>
      <c r="I6" s="52"/>
    </row>
    <row r="7" spans="1:9" ht="210" x14ac:dyDescent="0.25">
      <c r="A7" s="23" t="s">
        <v>53</v>
      </c>
      <c r="B7" s="24" t="s">
        <v>52</v>
      </c>
      <c r="C7" s="25" t="s">
        <v>92</v>
      </c>
      <c r="D7" s="24" t="s">
        <v>93</v>
      </c>
      <c r="E7" s="24" t="s">
        <v>94</v>
      </c>
      <c r="F7" s="24" t="s">
        <v>91</v>
      </c>
      <c r="G7" s="52"/>
      <c r="H7" s="53" t="s">
        <v>521</v>
      </c>
      <c r="I7" s="52" t="s">
        <v>404</v>
      </c>
    </row>
    <row r="8" spans="1:9" ht="255" x14ac:dyDescent="0.25">
      <c r="A8" s="23" t="s">
        <v>53</v>
      </c>
      <c r="B8" s="24" t="s">
        <v>52</v>
      </c>
      <c r="C8" s="25" t="s">
        <v>95</v>
      </c>
      <c r="D8" s="24" t="s">
        <v>96</v>
      </c>
      <c r="E8" s="24" t="s">
        <v>97</v>
      </c>
      <c r="F8" s="24" t="s">
        <v>91</v>
      </c>
      <c r="G8" s="52"/>
      <c r="H8" s="52" t="s">
        <v>412</v>
      </c>
      <c r="I8" s="52"/>
    </row>
    <row r="9" spans="1:9" ht="195" x14ac:dyDescent="0.25">
      <c r="A9" s="23" t="s">
        <v>53</v>
      </c>
      <c r="B9" s="24" t="s">
        <v>52</v>
      </c>
      <c r="C9" s="25" t="s">
        <v>98</v>
      </c>
      <c r="D9" s="24" t="s">
        <v>99</v>
      </c>
      <c r="E9" s="24" t="s">
        <v>100</v>
      </c>
      <c r="F9" s="24" t="s">
        <v>91</v>
      </c>
      <c r="G9" s="52"/>
      <c r="H9" s="52"/>
      <c r="I9" s="52" t="s">
        <v>522</v>
      </c>
    </row>
    <row r="10" spans="1:9" ht="165" x14ac:dyDescent="0.25">
      <c r="A10" s="23" t="s">
        <v>53</v>
      </c>
      <c r="B10" s="24" t="s">
        <v>52</v>
      </c>
      <c r="C10" s="25" t="s">
        <v>101</v>
      </c>
      <c r="D10" s="24" t="s">
        <v>102</v>
      </c>
      <c r="E10" s="24" t="s">
        <v>103</v>
      </c>
      <c r="F10" s="24" t="s">
        <v>104</v>
      </c>
      <c r="G10" s="52"/>
      <c r="H10" s="52"/>
      <c r="I10" s="52" t="s">
        <v>458</v>
      </c>
    </row>
    <row r="11" spans="1:9" ht="409.5" x14ac:dyDescent="0.25">
      <c r="A11" s="27" t="s">
        <v>40</v>
      </c>
      <c r="B11" s="28" t="s">
        <v>384</v>
      </c>
      <c r="C11" s="29" t="s">
        <v>105</v>
      </c>
      <c r="D11" s="28" t="s">
        <v>107</v>
      </c>
      <c r="E11" s="28" t="s">
        <v>108</v>
      </c>
      <c r="F11" s="28" t="s">
        <v>81</v>
      </c>
      <c r="G11" s="52" t="s">
        <v>523</v>
      </c>
      <c r="H11" s="52" t="s">
        <v>450</v>
      </c>
      <c r="I11" s="52" t="s">
        <v>403</v>
      </c>
    </row>
    <row r="12" spans="1:9" ht="270" x14ac:dyDescent="0.25">
      <c r="A12" s="27" t="s">
        <v>40</v>
      </c>
      <c r="B12" s="28" t="s">
        <v>384</v>
      </c>
      <c r="C12" s="29" t="s">
        <v>106</v>
      </c>
      <c r="D12" s="28" t="s">
        <v>110</v>
      </c>
      <c r="E12" s="28" t="s">
        <v>111</v>
      </c>
      <c r="F12" s="28" t="s">
        <v>81</v>
      </c>
      <c r="G12" s="52" t="s">
        <v>524</v>
      </c>
      <c r="H12" s="52" t="s">
        <v>451</v>
      </c>
      <c r="I12" s="52"/>
    </row>
    <row r="13" spans="1:9" ht="409.5" x14ac:dyDescent="0.25">
      <c r="A13" s="27" t="s">
        <v>40</v>
      </c>
      <c r="B13" s="28" t="s">
        <v>384</v>
      </c>
      <c r="C13" s="29" t="s">
        <v>109</v>
      </c>
      <c r="D13" s="28" t="s">
        <v>113</v>
      </c>
      <c r="E13" s="28" t="s">
        <v>114</v>
      </c>
      <c r="F13" s="28" t="s">
        <v>81</v>
      </c>
      <c r="G13" s="52" t="s">
        <v>525</v>
      </c>
      <c r="H13" s="52"/>
      <c r="I13" s="52" t="s">
        <v>429</v>
      </c>
    </row>
    <row r="14" spans="1:9" ht="210" x14ac:dyDescent="0.25">
      <c r="A14" s="27" t="s">
        <v>40</v>
      </c>
      <c r="B14" s="28" t="s">
        <v>384</v>
      </c>
      <c r="C14" s="29" t="s">
        <v>112</v>
      </c>
      <c r="D14" s="28" t="s">
        <v>116</v>
      </c>
      <c r="E14" s="28" t="s">
        <v>414</v>
      </c>
      <c r="F14" s="28" t="s">
        <v>117</v>
      </c>
      <c r="G14" s="52" t="s">
        <v>526</v>
      </c>
      <c r="H14" s="52" t="s">
        <v>367</v>
      </c>
      <c r="I14" s="52"/>
    </row>
    <row r="15" spans="1:9" ht="315" x14ac:dyDescent="0.25">
      <c r="A15" s="27" t="s">
        <v>40</v>
      </c>
      <c r="B15" s="28" t="s">
        <v>384</v>
      </c>
      <c r="C15" s="29" t="s">
        <v>115</v>
      </c>
      <c r="D15" s="28" t="s">
        <v>119</v>
      </c>
      <c r="E15" s="28" t="s">
        <v>415</v>
      </c>
      <c r="F15" s="28" t="s">
        <v>120</v>
      </c>
      <c r="G15" s="52"/>
      <c r="H15" s="52"/>
      <c r="I15" s="52" t="s">
        <v>527</v>
      </c>
    </row>
    <row r="16" spans="1:9" ht="225" x14ac:dyDescent="0.25">
      <c r="A16" s="27" t="s">
        <v>40</v>
      </c>
      <c r="B16" s="28" t="s">
        <v>384</v>
      </c>
      <c r="C16" s="29" t="s">
        <v>118</v>
      </c>
      <c r="D16" s="28" t="s">
        <v>122</v>
      </c>
      <c r="E16" s="28" t="s">
        <v>123</v>
      </c>
      <c r="F16" s="28" t="s">
        <v>117</v>
      </c>
      <c r="G16" s="52"/>
      <c r="H16" s="52"/>
      <c r="I16" s="52" t="s">
        <v>459</v>
      </c>
    </row>
    <row r="17" spans="1:9" ht="94.5" x14ac:dyDescent="0.25">
      <c r="A17" s="30" t="s">
        <v>30</v>
      </c>
      <c r="B17" s="31" t="s">
        <v>416</v>
      </c>
      <c r="C17" s="32" t="s">
        <v>121</v>
      </c>
      <c r="D17" s="31" t="s">
        <v>125</v>
      </c>
      <c r="E17" s="31" t="s">
        <v>126</v>
      </c>
      <c r="F17" s="31" t="s">
        <v>81</v>
      </c>
      <c r="G17" s="52"/>
      <c r="H17" s="52"/>
      <c r="I17" s="52"/>
    </row>
    <row r="18" spans="1:9" ht="240" x14ac:dyDescent="0.25">
      <c r="A18" s="30" t="s">
        <v>30</v>
      </c>
      <c r="B18" s="31" t="s">
        <v>416</v>
      </c>
      <c r="C18" s="32" t="s">
        <v>124</v>
      </c>
      <c r="D18" s="31" t="s">
        <v>128</v>
      </c>
      <c r="E18" s="31" t="s">
        <v>129</v>
      </c>
      <c r="F18" s="31" t="s">
        <v>81</v>
      </c>
      <c r="G18" s="52" t="s">
        <v>528</v>
      </c>
      <c r="H18" s="52" t="s">
        <v>395</v>
      </c>
      <c r="I18" s="52"/>
    </row>
    <row r="19" spans="1:9" ht="409.5" x14ac:dyDescent="0.25">
      <c r="A19" s="30" t="s">
        <v>30</v>
      </c>
      <c r="B19" s="31" t="s">
        <v>416</v>
      </c>
      <c r="C19" s="32" t="s">
        <v>127</v>
      </c>
      <c r="D19" s="31" t="s">
        <v>131</v>
      </c>
      <c r="E19" s="31" t="s">
        <v>132</v>
      </c>
      <c r="F19" s="31" t="s">
        <v>81</v>
      </c>
      <c r="G19" s="52" t="s">
        <v>447</v>
      </c>
      <c r="H19" s="52" t="s">
        <v>452</v>
      </c>
      <c r="I19" s="52" t="s">
        <v>406</v>
      </c>
    </row>
    <row r="20" spans="1:9" ht="255" x14ac:dyDescent="0.25">
      <c r="A20" s="30" t="s">
        <v>30</v>
      </c>
      <c r="B20" s="31" t="s">
        <v>416</v>
      </c>
      <c r="C20" s="32" t="s">
        <v>130</v>
      </c>
      <c r="D20" s="31" t="s">
        <v>134</v>
      </c>
      <c r="E20" s="31" t="s">
        <v>135</v>
      </c>
      <c r="F20" s="31" t="s">
        <v>81</v>
      </c>
      <c r="G20" s="52" t="s">
        <v>448</v>
      </c>
      <c r="H20" s="52" t="s">
        <v>396</v>
      </c>
      <c r="I20" s="52"/>
    </row>
    <row r="21" spans="1:9" ht="94.5" x14ac:dyDescent="0.25">
      <c r="A21" s="30" t="s">
        <v>30</v>
      </c>
      <c r="B21" s="31" t="s">
        <v>416</v>
      </c>
      <c r="C21" s="32" t="s">
        <v>133</v>
      </c>
      <c r="D21" s="31" t="s">
        <v>137</v>
      </c>
      <c r="E21" s="31" t="s">
        <v>138</v>
      </c>
      <c r="F21" s="31" t="s">
        <v>81</v>
      </c>
      <c r="G21" s="52"/>
      <c r="H21" s="52"/>
      <c r="I21" s="52"/>
    </row>
    <row r="22" spans="1:9" ht="110.25" x14ac:dyDescent="0.25">
      <c r="A22" s="33" t="s">
        <v>16</v>
      </c>
      <c r="B22" s="34" t="s">
        <v>15</v>
      </c>
      <c r="C22" s="35" t="s">
        <v>136</v>
      </c>
      <c r="D22" s="34" t="s">
        <v>140</v>
      </c>
      <c r="E22" s="34" t="s">
        <v>141</v>
      </c>
      <c r="F22" s="34" t="s">
        <v>81</v>
      </c>
      <c r="G22" s="52" t="s">
        <v>529</v>
      </c>
      <c r="H22" s="52" t="s">
        <v>453</v>
      </c>
      <c r="I22" s="52"/>
    </row>
    <row r="23" spans="1:9" ht="409.5" x14ac:dyDescent="0.25">
      <c r="A23" s="33" t="s">
        <v>16</v>
      </c>
      <c r="B23" s="34" t="s">
        <v>15</v>
      </c>
      <c r="C23" s="35" t="s">
        <v>139</v>
      </c>
      <c r="D23" s="34" t="s">
        <v>143</v>
      </c>
      <c r="E23" s="34" t="s">
        <v>144</v>
      </c>
      <c r="F23" s="34" t="s">
        <v>81</v>
      </c>
      <c r="G23" s="53" t="s">
        <v>530</v>
      </c>
      <c r="H23" s="52" t="s">
        <v>454</v>
      </c>
      <c r="I23" s="52"/>
    </row>
    <row r="24" spans="1:9" ht="110.25" x14ac:dyDescent="0.25">
      <c r="A24" s="33" t="s">
        <v>16</v>
      </c>
      <c r="B24" s="34" t="s">
        <v>15</v>
      </c>
      <c r="C24" s="35" t="s">
        <v>142</v>
      </c>
      <c r="D24" s="34" t="s">
        <v>146</v>
      </c>
      <c r="E24" s="34" t="s">
        <v>147</v>
      </c>
      <c r="F24" s="34" t="s">
        <v>81</v>
      </c>
      <c r="G24" s="52"/>
      <c r="H24" s="52"/>
      <c r="I24" s="52"/>
    </row>
    <row r="25" spans="1:9" ht="165" x14ac:dyDescent="0.25">
      <c r="A25" s="33" t="s">
        <v>16</v>
      </c>
      <c r="B25" s="34" t="s">
        <v>15</v>
      </c>
      <c r="C25" s="35" t="s">
        <v>145</v>
      </c>
      <c r="D25" s="34" t="s">
        <v>149</v>
      </c>
      <c r="E25" s="34" t="s">
        <v>150</v>
      </c>
      <c r="F25" s="34" t="s">
        <v>81</v>
      </c>
      <c r="G25" s="52" t="s">
        <v>449</v>
      </c>
      <c r="H25" s="52" t="s">
        <v>455</v>
      </c>
      <c r="I25" s="52"/>
    </row>
    <row r="26" spans="1:9" ht="110.25" x14ac:dyDescent="0.25">
      <c r="A26" s="33" t="s">
        <v>16</v>
      </c>
      <c r="B26" s="34" t="s">
        <v>15</v>
      </c>
      <c r="C26" s="35" t="s">
        <v>148</v>
      </c>
      <c r="D26" s="34" t="s">
        <v>152</v>
      </c>
      <c r="E26" s="34" t="s">
        <v>153</v>
      </c>
      <c r="F26" s="34" t="s">
        <v>154</v>
      </c>
      <c r="G26" s="52"/>
      <c r="H26" s="52"/>
      <c r="I26" s="52"/>
    </row>
    <row r="27" spans="1:9" ht="285" x14ac:dyDescent="0.25">
      <c r="A27" s="33" t="s">
        <v>16</v>
      </c>
      <c r="B27" s="34" t="s">
        <v>15</v>
      </c>
      <c r="C27" s="35" t="s">
        <v>151</v>
      </c>
      <c r="D27" s="34" t="s">
        <v>156</v>
      </c>
      <c r="E27" s="34" t="s">
        <v>157</v>
      </c>
      <c r="F27" s="34" t="s">
        <v>81</v>
      </c>
      <c r="G27" s="52" t="s">
        <v>531</v>
      </c>
      <c r="H27" s="52" t="s">
        <v>456</v>
      </c>
      <c r="I27" s="52"/>
    </row>
    <row r="28" spans="1:9" ht="94.5" x14ac:dyDescent="0.25">
      <c r="A28" s="37" t="s">
        <v>5</v>
      </c>
      <c r="B28" s="38" t="s">
        <v>4</v>
      </c>
      <c r="C28" s="39" t="s">
        <v>155</v>
      </c>
      <c r="D28" s="38" t="s">
        <v>159</v>
      </c>
      <c r="E28" s="38" t="s">
        <v>160</v>
      </c>
      <c r="F28" s="38" t="s">
        <v>81</v>
      </c>
      <c r="G28" s="52"/>
      <c r="H28" s="52"/>
      <c r="I28" s="52"/>
    </row>
    <row r="29" spans="1:9" ht="94.5" x14ac:dyDescent="0.25">
      <c r="A29" s="37" t="s">
        <v>5</v>
      </c>
      <c r="B29" s="38" t="s">
        <v>4</v>
      </c>
      <c r="C29" s="39" t="s">
        <v>158</v>
      </c>
      <c r="D29" s="38" t="s">
        <v>162</v>
      </c>
      <c r="E29" s="38" t="s">
        <v>163</v>
      </c>
      <c r="F29" s="38" t="s">
        <v>81</v>
      </c>
      <c r="G29" s="52"/>
      <c r="H29" s="52"/>
      <c r="I29" s="52"/>
    </row>
    <row r="30" spans="1:9" ht="225" x14ac:dyDescent="0.25">
      <c r="A30" s="37" t="s">
        <v>5</v>
      </c>
      <c r="B30" s="38" t="s">
        <v>4</v>
      </c>
      <c r="C30" s="39" t="s">
        <v>161</v>
      </c>
      <c r="D30" s="38" t="s">
        <v>165</v>
      </c>
      <c r="E30" s="38" t="s">
        <v>166</v>
      </c>
      <c r="F30" s="38" t="s">
        <v>81</v>
      </c>
      <c r="G30" s="52" t="s">
        <v>532</v>
      </c>
      <c r="H30" s="52" t="s">
        <v>457</v>
      </c>
      <c r="I30" s="52"/>
    </row>
    <row r="31" spans="1:9" ht="94.5" x14ac:dyDescent="0.25">
      <c r="A31" s="37" t="s">
        <v>5</v>
      </c>
      <c r="B31" s="38" t="s">
        <v>4</v>
      </c>
      <c r="C31" s="39" t="s">
        <v>164</v>
      </c>
      <c r="D31" s="38" t="s">
        <v>167</v>
      </c>
      <c r="E31" s="38" t="s">
        <v>168</v>
      </c>
      <c r="F31" s="38" t="s">
        <v>81</v>
      </c>
      <c r="G31" s="52"/>
      <c r="H31" s="52"/>
      <c r="I31" s="52"/>
    </row>
    <row r="32" spans="1:9" x14ac:dyDescent="0.25">
      <c r="G32" s="44">
        <f>COUNTA(G11:G31)</f>
        <v>12</v>
      </c>
      <c r="H32" s="44">
        <f>COUNTA(H11:H31)</f>
        <v>11</v>
      </c>
      <c r="I32" s="44">
        <f>COUNTA(I11:I31)</f>
        <v>5</v>
      </c>
    </row>
  </sheetData>
  <autoFilter ref="A2:I3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32"/>
  <sheetViews>
    <sheetView zoomScaleNormal="100" workbookViewId="0">
      <pane xSplit="6" ySplit="2" topLeftCell="G3" activePane="bottomRight" state="frozen"/>
      <selection pane="topRight" activeCell="G1" sqref="G1"/>
      <selection pane="bottomLeft" activeCell="A3" sqref="A3"/>
      <selection pane="bottomRight" activeCell="G1" sqref="G1"/>
    </sheetView>
  </sheetViews>
  <sheetFormatPr baseColWidth="10" defaultRowHeight="15.75" x14ac:dyDescent="0.25"/>
  <cols>
    <col min="1" max="1" width="14.7109375" style="20" customWidth="1"/>
    <col min="2" max="2" width="26" style="21" customWidth="1"/>
    <col min="3" max="3" width="4.5703125" style="20" bestFit="1" customWidth="1"/>
    <col min="4" max="4" width="36.42578125" style="21" customWidth="1"/>
    <col min="5" max="5" width="13.85546875" style="21" customWidth="1"/>
    <col min="6" max="6" width="18.140625" style="21" customWidth="1"/>
    <col min="7" max="7" width="26.7109375" style="21" customWidth="1"/>
    <col min="8" max="8" width="27.28515625" style="21" customWidth="1"/>
    <col min="9" max="11" width="21.7109375" style="21" customWidth="1"/>
    <col min="12" max="12" width="23" style="21" customWidth="1"/>
    <col min="13" max="13" width="21" style="21" bestFit="1" customWidth="1"/>
    <col min="14" max="254" width="11.42578125" style="21"/>
    <col min="255" max="255" width="13" style="21" bestFit="1" customWidth="1"/>
    <col min="256" max="256" width="43.28515625" style="21" customWidth="1"/>
    <col min="257" max="257" width="4.5703125" style="21" bestFit="1" customWidth="1"/>
    <col min="258" max="258" width="56.85546875" style="21" customWidth="1"/>
    <col min="259" max="259" width="19" style="21" customWidth="1"/>
    <col min="260" max="260" width="22.5703125" style="21" customWidth="1"/>
    <col min="261" max="261" width="18" style="21" customWidth="1"/>
    <col min="262" max="262" width="22.140625" style="21" customWidth="1"/>
    <col min="263" max="263" width="14.28515625" style="21" bestFit="1" customWidth="1"/>
    <col min="264" max="510" width="11.42578125" style="21"/>
    <col min="511" max="511" width="13" style="21" bestFit="1" customWidth="1"/>
    <col min="512" max="512" width="43.28515625" style="21" customWidth="1"/>
    <col min="513" max="513" width="4.5703125" style="21" bestFit="1" customWidth="1"/>
    <col min="514" max="514" width="56.85546875" style="21" customWidth="1"/>
    <col min="515" max="515" width="19" style="21" customWidth="1"/>
    <col min="516" max="516" width="22.5703125" style="21" customWidth="1"/>
    <col min="517" max="517" width="18" style="21" customWidth="1"/>
    <col min="518" max="518" width="22.140625" style="21" customWidth="1"/>
    <col min="519" max="519" width="14.28515625" style="21" bestFit="1" customWidth="1"/>
    <col min="520" max="766" width="11.42578125" style="21"/>
    <col min="767" max="767" width="13" style="21" bestFit="1" customWidth="1"/>
    <col min="768" max="768" width="43.28515625" style="21" customWidth="1"/>
    <col min="769" max="769" width="4.5703125" style="21" bestFit="1" customWidth="1"/>
    <col min="770" max="770" width="56.85546875" style="21" customWidth="1"/>
    <col min="771" max="771" width="19" style="21" customWidth="1"/>
    <col min="772" max="772" width="22.5703125" style="21" customWidth="1"/>
    <col min="773" max="773" width="18" style="21" customWidth="1"/>
    <col min="774" max="774" width="22.140625" style="21" customWidth="1"/>
    <col min="775" max="775" width="14.28515625" style="21" bestFit="1" customWidth="1"/>
    <col min="776" max="1022" width="11.42578125" style="21"/>
    <col min="1023" max="1023" width="13" style="21" bestFit="1" customWidth="1"/>
    <col min="1024" max="1024" width="43.28515625" style="21" customWidth="1"/>
    <col min="1025" max="1025" width="4.5703125" style="21" bestFit="1" customWidth="1"/>
    <col min="1026" max="1026" width="56.85546875" style="21" customWidth="1"/>
    <col min="1027" max="1027" width="19" style="21" customWidth="1"/>
    <col min="1028" max="1028" width="22.5703125" style="21" customWidth="1"/>
    <col min="1029" max="1029" width="18" style="21" customWidth="1"/>
    <col min="1030" max="1030" width="22.140625" style="21" customWidth="1"/>
    <col min="1031" max="1031" width="14.28515625" style="21" bestFit="1" customWidth="1"/>
    <col min="1032" max="1278" width="11.42578125" style="21"/>
    <col min="1279" max="1279" width="13" style="21" bestFit="1" customWidth="1"/>
    <col min="1280" max="1280" width="43.28515625" style="21" customWidth="1"/>
    <col min="1281" max="1281" width="4.5703125" style="21" bestFit="1" customWidth="1"/>
    <col min="1282" max="1282" width="56.85546875" style="21" customWidth="1"/>
    <col min="1283" max="1283" width="19" style="21" customWidth="1"/>
    <col min="1284" max="1284" width="22.5703125" style="21" customWidth="1"/>
    <col min="1285" max="1285" width="18" style="21" customWidth="1"/>
    <col min="1286" max="1286" width="22.140625" style="21" customWidth="1"/>
    <col min="1287" max="1287" width="14.28515625" style="21" bestFit="1" customWidth="1"/>
    <col min="1288" max="1534" width="11.42578125" style="21"/>
    <col min="1535" max="1535" width="13" style="21" bestFit="1" customWidth="1"/>
    <col min="1536" max="1536" width="43.28515625" style="21" customWidth="1"/>
    <col min="1537" max="1537" width="4.5703125" style="21" bestFit="1" customWidth="1"/>
    <col min="1538" max="1538" width="56.85546875" style="21" customWidth="1"/>
    <col min="1539" max="1539" width="19" style="21" customWidth="1"/>
    <col min="1540" max="1540" width="22.5703125" style="21" customWidth="1"/>
    <col min="1541" max="1541" width="18" style="21" customWidth="1"/>
    <col min="1542" max="1542" width="22.140625" style="21" customWidth="1"/>
    <col min="1543" max="1543" width="14.28515625" style="21" bestFit="1" customWidth="1"/>
    <col min="1544" max="1790" width="11.42578125" style="21"/>
    <col min="1791" max="1791" width="13" style="21" bestFit="1" customWidth="1"/>
    <col min="1792" max="1792" width="43.28515625" style="21" customWidth="1"/>
    <col min="1793" max="1793" width="4.5703125" style="21" bestFit="1" customWidth="1"/>
    <col min="1794" max="1794" width="56.85546875" style="21" customWidth="1"/>
    <col min="1795" max="1795" width="19" style="21" customWidth="1"/>
    <col min="1796" max="1796" width="22.5703125" style="21" customWidth="1"/>
    <col min="1797" max="1797" width="18" style="21" customWidth="1"/>
    <col min="1798" max="1798" width="22.140625" style="21" customWidth="1"/>
    <col min="1799" max="1799" width="14.28515625" style="21" bestFit="1" customWidth="1"/>
    <col min="1800" max="2046" width="11.42578125" style="21"/>
    <col min="2047" max="2047" width="13" style="21" bestFit="1" customWidth="1"/>
    <col min="2048" max="2048" width="43.28515625" style="21" customWidth="1"/>
    <col min="2049" max="2049" width="4.5703125" style="21" bestFit="1" customWidth="1"/>
    <col min="2050" max="2050" width="56.85546875" style="21" customWidth="1"/>
    <col min="2051" max="2051" width="19" style="21" customWidth="1"/>
    <col min="2052" max="2052" width="22.5703125" style="21" customWidth="1"/>
    <col min="2053" max="2053" width="18" style="21" customWidth="1"/>
    <col min="2054" max="2054" width="22.140625" style="21" customWidth="1"/>
    <col min="2055" max="2055" width="14.28515625" style="21" bestFit="1" customWidth="1"/>
    <col min="2056" max="2302" width="11.42578125" style="21"/>
    <col min="2303" max="2303" width="13" style="21" bestFit="1" customWidth="1"/>
    <col min="2304" max="2304" width="43.28515625" style="21" customWidth="1"/>
    <col min="2305" max="2305" width="4.5703125" style="21" bestFit="1" customWidth="1"/>
    <col min="2306" max="2306" width="56.85546875" style="21" customWidth="1"/>
    <col min="2307" max="2307" width="19" style="21" customWidth="1"/>
    <col min="2308" max="2308" width="22.5703125" style="21" customWidth="1"/>
    <col min="2309" max="2309" width="18" style="21" customWidth="1"/>
    <col min="2310" max="2310" width="22.140625" style="21" customWidth="1"/>
    <col min="2311" max="2311" width="14.28515625" style="21" bestFit="1" customWidth="1"/>
    <col min="2312" max="2558" width="11.42578125" style="21"/>
    <col min="2559" max="2559" width="13" style="21" bestFit="1" customWidth="1"/>
    <col min="2560" max="2560" width="43.28515625" style="21" customWidth="1"/>
    <col min="2561" max="2561" width="4.5703125" style="21" bestFit="1" customWidth="1"/>
    <col min="2562" max="2562" width="56.85546875" style="21" customWidth="1"/>
    <col min="2563" max="2563" width="19" style="21" customWidth="1"/>
    <col min="2564" max="2564" width="22.5703125" style="21" customWidth="1"/>
    <col min="2565" max="2565" width="18" style="21" customWidth="1"/>
    <col min="2566" max="2566" width="22.140625" style="21" customWidth="1"/>
    <col min="2567" max="2567" width="14.28515625" style="21" bestFit="1" customWidth="1"/>
    <col min="2568" max="2814" width="11.42578125" style="21"/>
    <col min="2815" max="2815" width="13" style="21" bestFit="1" customWidth="1"/>
    <col min="2816" max="2816" width="43.28515625" style="21" customWidth="1"/>
    <col min="2817" max="2817" width="4.5703125" style="21" bestFit="1" customWidth="1"/>
    <col min="2818" max="2818" width="56.85546875" style="21" customWidth="1"/>
    <col min="2819" max="2819" width="19" style="21" customWidth="1"/>
    <col min="2820" max="2820" width="22.5703125" style="21" customWidth="1"/>
    <col min="2821" max="2821" width="18" style="21" customWidth="1"/>
    <col min="2822" max="2822" width="22.140625" style="21" customWidth="1"/>
    <col min="2823" max="2823" width="14.28515625" style="21" bestFit="1" customWidth="1"/>
    <col min="2824" max="3070" width="11.42578125" style="21"/>
    <col min="3071" max="3071" width="13" style="21" bestFit="1" customWidth="1"/>
    <col min="3072" max="3072" width="43.28515625" style="21" customWidth="1"/>
    <col min="3073" max="3073" width="4.5703125" style="21" bestFit="1" customWidth="1"/>
    <col min="3074" max="3074" width="56.85546875" style="21" customWidth="1"/>
    <col min="3075" max="3075" width="19" style="21" customWidth="1"/>
    <col min="3076" max="3076" width="22.5703125" style="21" customWidth="1"/>
    <col min="3077" max="3077" width="18" style="21" customWidth="1"/>
    <col min="3078" max="3078" width="22.140625" style="21" customWidth="1"/>
    <col min="3079" max="3079" width="14.28515625" style="21" bestFit="1" customWidth="1"/>
    <col min="3080" max="3326" width="11.42578125" style="21"/>
    <col min="3327" max="3327" width="13" style="21" bestFit="1" customWidth="1"/>
    <col min="3328" max="3328" width="43.28515625" style="21" customWidth="1"/>
    <col min="3329" max="3329" width="4.5703125" style="21" bestFit="1" customWidth="1"/>
    <col min="3330" max="3330" width="56.85546875" style="21" customWidth="1"/>
    <col min="3331" max="3331" width="19" style="21" customWidth="1"/>
    <col min="3332" max="3332" width="22.5703125" style="21" customWidth="1"/>
    <col min="3333" max="3333" width="18" style="21" customWidth="1"/>
    <col min="3334" max="3334" width="22.140625" style="21" customWidth="1"/>
    <col min="3335" max="3335" width="14.28515625" style="21" bestFit="1" customWidth="1"/>
    <col min="3336" max="3582" width="11.42578125" style="21"/>
    <col min="3583" max="3583" width="13" style="21" bestFit="1" customWidth="1"/>
    <col min="3584" max="3584" width="43.28515625" style="21" customWidth="1"/>
    <col min="3585" max="3585" width="4.5703125" style="21" bestFit="1" customWidth="1"/>
    <col min="3586" max="3586" width="56.85546875" style="21" customWidth="1"/>
    <col min="3587" max="3587" width="19" style="21" customWidth="1"/>
    <col min="3588" max="3588" width="22.5703125" style="21" customWidth="1"/>
    <col min="3589" max="3589" width="18" style="21" customWidth="1"/>
    <col min="3590" max="3590" width="22.140625" style="21" customWidth="1"/>
    <col min="3591" max="3591" width="14.28515625" style="21" bestFit="1" customWidth="1"/>
    <col min="3592" max="3838" width="11.42578125" style="21"/>
    <col min="3839" max="3839" width="13" style="21" bestFit="1" customWidth="1"/>
    <col min="3840" max="3840" width="43.28515625" style="21" customWidth="1"/>
    <col min="3841" max="3841" width="4.5703125" style="21" bestFit="1" customWidth="1"/>
    <col min="3842" max="3842" width="56.85546875" style="21" customWidth="1"/>
    <col min="3843" max="3843" width="19" style="21" customWidth="1"/>
    <col min="3844" max="3844" width="22.5703125" style="21" customWidth="1"/>
    <col min="3845" max="3845" width="18" style="21" customWidth="1"/>
    <col min="3846" max="3846" width="22.140625" style="21" customWidth="1"/>
    <col min="3847" max="3847" width="14.28515625" style="21" bestFit="1" customWidth="1"/>
    <col min="3848" max="4094" width="11.42578125" style="21"/>
    <col min="4095" max="4095" width="13" style="21" bestFit="1" customWidth="1"/>
    <col min="4096" max="4096" width="43.28515625" style="21" customWidth="1"/>
    <col min="4097" max="4097" width="4.5703125" style="21" bestFit="1" customWidth="1"/>
    <col min="4098" max="4098" width="56.85546875" style="21" customWidth="1"/>
    <col min="4099" max="4099" width="19" style="21" customWidth="1"/>
    <col min="4100" max="4100" width="22.5703125" style="21" customWidth="1"/>
    <col min="4101" max="4101" width="18" style="21" customWidth="1"/>
    <col min="4102" max="4102" width="22.140625" style="21" customWidth="1"/>
    <col min="4103" max="4103" width="14.28515625" style="21" bestFit="1" customWidth="1"/>
    <col min="4104" max="4350" width="11.42578125" style="21"/>
    <col min="4351" max="4351" width="13" style="21" bestFit="1" customWidth="1"/>
    <col min="4352" max="4352" width="43.28515625" style="21" customWidth="1"/>
    <col min="4353" max="4353" width="4.5703125" style="21" bestFit="1" customWidth="1"/>
    <col min="4354" max="4354" width="56.85546875" style="21" customWidth="1"/>
    <col min="4355" max="4355" width="19" style="21" customWidth="1"/>
    <col min="4356" max="4356" width="22.5703125" style="21" customWidth="1"/>
    <col min="4357" max="4357" width="18" style="21" customWidth="1"/>
    <col min="4358" max="4358" width="22.140625" style="21" customWidth="1"/>
    <col min="4359" max="4359" width="14.28515625" style="21" bestFit="1" customWidth="1"/>
    <col min="4360" max="4606" width="11.42578125" style="21"/>
    <col min="4607" max="4607" width="13" style="21" bestFit="1" customWidth="1"/>
    <col min="4608" max="4608" width="43.28515625" style="21" customWidth="1"/>
    <col min="4609" max="4609" width="4.5703125" style="21" bestFit="1" customWidth="1"/>
    <col min="4610" max="4610" width="56.85546875" style="21" customWidth="1"/>
    <col min="4611" max="4611" width="19" style="21" customWidth="1"/>
    <col min="4612" max="4612" width="22.5703125" style="21" customWidth="1"/>
    <col min="4613" max="4613" width="18" style="21" customWidth="1"/>
    <col min="4614" max="4614" width="22.140625" style="21" customWidth="1"/>
    <col min="4615" max="4615" width="14.28515625" style="21" bestFit="1" customWidth="1"/>
    <col min="4616" max="4862" width="11.42578125" style="21"/>
    <col min="4863" max="4863" width="13" style="21" bestFit="1" customWidth="1"/>
    <col min="4864" max="4864" width="43.28515625" style="21" customWidth="1"/>
    <col min="4865" max="4865" width="4.5703125" style="21" bestFit="1" customWidth="1"/>
    <col min="4866" max="4866" width="56.85546875" style="21" customWidth="1"/>
    <col min="4867" max="4867" width="19" style="21" customWidth="1"/>
    <col min="4868" max="4868" width="22.5703125" style="21" customWidth="1"/>
    <col min="4869" max="4869" width="18" style="21" customWidth="1"/>
    <col min="4870" max="4870" width="22.140625" style="21" customWidth="1"/>
    <col min="4871" max="4871" width="14.28515625" style="21" bestFit="1" customWidth="1"/>
    <col min="4872" max="5118" width="11.42578125" style="21"/>
    <col min="5119" max="5119" width="13" style="21" bestFit="1" customWidth="1"/>
    <col min="5120" max="5120" width="43.28515625" style="21" customWidth="1"/>
    <col min="5121" max="5121" width="4.5703125" style="21" bestFit="1" customWidth="1"/>
    <col min="5122" max="5122" width="56.85546875" style="21" customWidth="1"/>
    <col min="5123" max="5123" width="19" style="21" customWidth="1"/>
    <col min="5124" max="5124" width="22.5703125" style="21" customWidth="1"/>
    <col min="5125" max="5125" width="18" style="21" customWidth="1"/>
    <col min="5126" max="5126" width="22.140625" style="21" customWidth="1"/>
    <col min="5127" max="5127" width="14.28515625" style="21" bestFit="1" customWidth="1"/>
    <col min="5128" max="5374" width="11.42578125" style="21"/>
    <col min="5375" max="5375" width="13" style="21" bestFit="1" customWidth="1"/>
    <col min="5376" max="5376" width="43.28515625" style="21" customWidth="1"/>
    <col min="5377" max="5377" width="4.5703125" style="21" bestFit="1" customWidth="1"/>
    <col min="5378" max="5378" width="56.85546875" style="21" customWidth="1"/>
    <col min="5379" max="5379" width="19" style="21" customWidth="1"/>
    <col min="5380" max="5380" width="22.5703125" style="21" customWidth="1"/>
    <col min="5381" max="5381" width="18" style="21" customWidth="1"/>
    <col min="5382" max="5382" width="22.140625" style="21" customWidth="1"/>
    <col min="5383" max="5383" width="14.28515625" style="21" bestFit="1" customWidth="1"/>
    <col min="5384" max="5630" width="11.42578125" style="21"/>
    <col min="5631" max="5631" width="13" style="21" bestFit="1" customWidth="1"/>
    <col min="5632" max="5632" width="43.28515625" style="21" customWidth="1"/>
    <col min="5633" max="5633" width="4.5703125" style="21" bestFit="1" customWidth="1"/>
    <col min="5634" max="5634" width="56.85546875" style="21" customWidth="1"/>
    <col min="5635" max="5635" width="19" style="21" customWidth="1"/>
    <col min="5636" max="5636" width="22.5703125" style="21" customWidth="1"/>
    <col min="5637" max="5637" width="18" style="21" customWidth="1"/>
    <col min="5638" max="5638" width="22.140625" style="21" customWidth="1"/>
    <col min="5639" max="5639" width="14.28515625" style="21" bestFit="1" customWidth="1"/>
    <col min="5640" max="5886" width="11.42578125" style="21"/>
    <col min="5887" max="5887" width="13" style="21" bestFit="1" customWidth="1"/>
    <col min="5888" max="5888" width="43.28515625" style="21" customWidth="1"/>
    <col min="5889" max="5889" width="4.5703125" style="21" bestFit="1" customWidth="1"/>
    <col min="5890" max="5890" width="56.85546875" style="21" customWidth="1"/>
    <col min="5891" max="5891" width="19" style="21" customWidth="1"/>
    <col min="5892" max="5892" width="22.5703125" style="21" customWidth="1"/>
    <col min="5893" max="5893" width="18" style="21" customWidth="1"/>
    <col min="5894" max="5894" width="22.140625" style="21" customWidth="1"/>
    <col min="5895" max="5895" width="14.28515625" style="21" bestFit="1" customWidth="1"/>
    <col min="5896" max="6142" width="11.42578125" style="21"/>
    <col min="6143" max="6143" width="13" style="21" bestFit="1" customWidth="1"/>
    <col min="6144" max="6144" width="43.28515625" style="21" customWidth="1"/>
    <col min="6145" max="6145" width="4.5703125" style="21" bestFit="1" customWidth="1"/>
    <col min="6146" max="6146" width="56.85546875" style="21" customWidth="1"/>
    <col min="6147" max="6147" width="19" style="21" customWidth="1"/>
    <col min="6148" max="6148" width="22.5703125" style="21" customWidth="1"/>
    <col min="6149" max="6149" width="18" style="21" customWidth="1"/>
    <col min="6150" max="6150" width="22.140625" style="21" customWidth="1"/>
    <col min="6151" max="6151" width="14.28515625" style="21" bestFit="1" customWidth="1"/>
    <col min="6152" max="6398" width="11.42578125" style="21"/>
    <col min="6399" max="6399" width="13" style="21" bestFit="1" customWidth="1"/>
    <col min="6400" max="6400" width="43.28515625" style="21" customWidth="1"/>
    <col min="6401" max="6401" width="4.5703125" style="21" bestFit="1" customWidth="1"/>
    <col min="6402" max="6402" width="56.85546875" style="21" customWidth="1"/>
    <col min="6403" max="6403" width="19" style="21" customWidth="1"/>
    <col min="6404" max="6404" width="22.5703125" style="21" customWidth="1"/>
    <col min="6405" max="6405" width="18" style="21" customWidth="1"/>
    <col min="6406" max="6406" width="22.140625" style="21" customWidth="1"/>
    <col min="6407" max="6407" width="14.28515625" style="21" bestFit="1" customWidth="1"/>
    <col min="6408" max="6654" width="11.42578125" style="21"/>
    <col min="6655" max="6655" width="13" style="21" bestFit="1" customWidth="1"/>
    <col min="6656" max="6656" width="43.28515625" style="21" customWidth="1"/>
    <col min="6657" max="6657" width="4.5703125" style="21" bestFit="1" customWidth="1"/>
    <col min="6658" max="6658" width="56.85546875" style="21" customWidth="1"/>
    <col min="6659" max="6659" width="19" style="21" customWidth="1"/>
    <col min="6660" max="6660" width="22.5703125" style="21" customWidth="1"/>
    <col min="6661" max="6661" width="18" style="21" customWidth="1"/>
    <col min="6662" max="6662" width="22.140625" style="21" customWidth="1"/>
    <col min="6663" max="6663" width="14.28515625" style="21" bestFit="1" customWidth="1"/>
    <col min="6664" max="6910" width="11.42578125" style="21"/>
    <col min="6911" max="6911" width="13" style="21" bestFit="1" customWidth="1"/>
    <col min="6912" max="6912" width="43.28515625" style="21" customWidth="1"/>
    <col min="6913" max="6913" width="4.5703125" style="21" bestFit="1" customWidth="1"/>
    <col min="6914" max="6914" width="56.85546875" style="21" customWidth="1"/>
    <col min="6915" max="6915" width="19" style="21" customWidth="1"/>
    <col min="6916" max="6916" width="22.5703125" style="21" customWidth="1"/>
    <col min="6917" max="6917" width="18" style="21" customWidth="1"/>
    <col min="6918" max="6918" width="22.140625" style="21" customWidth="1"/>
    <col min="6919" max="6919" width="14.28515625" style="21" bestFit="1" customWidth="1"/>
    <col min="6920" max="7166" width="11.42578125" style="21"/>
    <col min="7167" max="7167" width="13" style="21" bestFit="1" customWidth="1"/>
    <col min="7168" max="7168" width="43.28515625" style="21" customWidth="1"/>
    <col min="7169" max="7169" width="4.5703125" style="21" bestFit="1" customWidth="1"/>
    <col min="7170" max="7170" width="56.85546875" style="21" customWidth="1"/>
    <col min="7171" max="7171" width="19" style="21" customWidth="1"/>
    <col min="7172" max="7172" width="22.5703125" style="21" customWidth="1"/>
    <col min="7173" max="7173" width="18" style="21" customWidth="1"/>
    <col min="7174" max="7174" width="22.140625" style="21" customWidth="1"/>
    <col min="7175" max="7175" width="14.28515625" style="21" bestFit="1" customWidth="1"/>
    <col min="7176" max="7422" width="11.42578125" style="21"/>
    <col min="7423" max="7423" width="13" style="21" bestFit="1" customWidth="1"/>
    <col min="7424" max="7424" width="43.28515625" style="21" customWidth="1"/>
    <col min="7425" max="7425" width="4.5703125" style="21" bestFit="1" customWidth="1"/>
    <col min="7426" max="7426" width="56.85546875" style="21" customWidth="1"/>
    <col min="7427" max="7427" width="19" style="21" customWidth="1"/>
    <col min="7428" max="7428" width="22.5703125" style="21" customWidth="1"/>
    <col min="7429" max="7429" width="18" style="21" customWidth="1"/>
    <col min="7430" max="7430" width="22.140625" style="21" customWidth="1"/>
    <col min="7431" max="7431" width="14.28515625" style="21" bestFit="1" customWidth="1"/>
    <col min="7432" max="7678" width="11.42578125" style="21"/>
    <col min="7679" max="7679" width="13" style="21" bestFit="1" customWidth="1"/>
    <col min="7680" max="7680" width="43.28515625" style="21" customWidth="1"/>
    <col min="7681" max="7681" width="4.5703125" style="21" bestFit="1" customWidth="1"/>
    <col min="7682" max="7682" width="56.85546875" style="21" customWidth="1"/>
    <col min="7683" max="7683" width="19" style="21" customWidth="1"/>
    <col min="7684" max="7684" width="22.5703125" style="21" customWidth="1"/>
    <col min="7685" max="7685" width="18" style="21" customWidth="1"/>
    <col min="7686" max="7686" width="22.140625" style="21" customWidth="1"/>
    <col min="7687" max="7687" width="14.28515625" style="21" bestFit="1" customWidth="1"/>
    <col min="7688" max="7934" width="11.42578125" style="21"/>
    <col min="7935" max="7935" width="13" style="21" bestFit="1" customWidth="1"/>
    <col min="7936" max="7936" width="43.28515625" style="21" customWidth="1"/>
    <col min="7937" max="7937" width="4.5703125" style="21" bestFit="1" customWidth="1"/>
    <col min="7938" max="7938" width="56.85546875" style="21" customWidth="1"/>
    <col min="7939" max="7939" width="19" style="21" customWidth="1"/>
    <col min="7940" max="7940" width="22.5703125" style="21" customWidth="1"/>
    <col min="7941" max="7941" width="18" style="21" customWidth="1"/>
    <col min="7942" max="7942" width="22.140625" style="21" customWidth="1"/>
    <col min="7943" max="7943" width="14.28515625" style="21" bestFit="1" customWidth="1"/>
    <col min="7944" max="8190" width="11.42578125" style="21"/>
    <col min="8191" max="8191" width="13" style="21" bestFit="1" customWidth="1"/>
    <col min="8192" max="8192" width="43.28515625" style="21" customWidth="1"/>
    <col min="8193" max="8193" width="4.5703125" style="21" bestFit="1" customWidth="1"/>
    <col min="8194" max="8194" width="56.85546875" style="21" customWidth="1"/>
    <col min="8195" max="8195" width="19" style="21" customWidth="1"/>
    <col min="8196" max="8196" width="22.5703125" style="21" customWidth="1"/>
    <col min="8197" max="8197" width="18" style="21" customWidth="1"/>
    <col min="8198" max="8198" width="22.140625" style="21" customWidth="1"/>
    <col min="8199" max="8199" width="14.28515625" style="21" bestFit="1" customWidth="1"/>
    <col min="8200" max="8446" width="11.42578125" style="21"/>
    <col min="8447" max="8447" width="13" style="21" bestFit="1" customWidth="1"/>
    <col min="8448" max="8448" width="43.28515625" style="21" customWidth="1"/>
    <col min="8449" max="8449" width="4.5703125" style="21" bestFit="1" customWidth="1"/>
    <col min="8450" max="8450" width="56.85546875" style="21" customWidth="1"/>
    <col min="8451" max="8451" width="19" style="21" customWidth="1"/>
    <col min="8452" max="8452" width="22.5703125" style="21" customWidth="1"/>
    <col min="8453" max="8453" width="18" style="21" customWidth="1"/>
    <col min="8454" max="8454" width="22.140625" style="21" customWidth="1"/>
    <col min="8455" max="8455" width="14.28515625" style="21" bestFit="1" customWidth="1"/>
    <col min="8456" max="8702" width="11.42578125" style="21"/>
    <col min="8703" max="8703" width="13" style="21" bestFit="1" customWidth="1"/>
    <col min="8704" max="8704" width="43.28515625" style="21" customWidth="1"/>
    <col min="8705" max="8705" width="4.5703125" style="21" bestFit="1" customWidth="1"/>
    <col min="8706" max="8706" width="56.85546875" style="21" customWidth="1"/>
    <col min="8707" max="8707" width="19" style="21" customWidth="1"/>
    <col min="8708" max="8708" width="22.5703125" style="21" customWidth="1"/>
    <col min="8709" max="8709" width="18" style="21" customWidth="1"/>
    <col min="8710" max="8710" width="22.140625" style="21" customWidth="1"/>
    <col min="8711" max="8711" width="14.28515625" style="21" bestFit="1" customWidth="1"/>
    <col min="8712" max="8958" width="11.42578125" style="21"/>
    <col min="8959" max="8959" width="13" style="21" bestFit="1" customWidth="1"/>
    <col min="8960" max="8960" width="43.28515625" style="21" customWidth="1"/>
    <col min="8961" max="8961" width="4.5703125" style="21" bestFit="1" customWidth="1"/>
    <col min="8962" max="8962" width="56.85546875" style="21" customWidth="1"/>
    <col min="8963" max="8963" width="19" style="21" customWidth="1"/>
    <col min="8964" max="8964" width="22.5703125" style="21" customWidth="1"/>
    <col min="8965" max="8965" width="18" style="21" customWidth="1"/>
    <col min="8966" max="8966" width="22.140625" style="21" customWidth="1"/>
    <col min="8967" max="8967" width="14.28515625" style="21" bestFit="1" customWidth="1"/>
    <col min="8968" max="9214" width="11.42578125" style="21"/>
    <col min="9215" max="9215" width="13" style="21" bestFit="1" customWidth="1"/>
    <col min="9216" max="9216" width="43.28515625" style="21" customWidth="1"/>
    <col min="9217" max="9217" width="4.5703125" style="21" bestFit="1" customWidth="1"/>
    <col min="9218" max="9218" width="56.85546875" style="21" customWidth="1"/>
    <col min="9219" max="9219" width="19" style="21" customWidth="1"/>
    <col min="9220" max="9220" width="22.5703125" style="21" customWidth="1"/>
    <col min="9221" max="9221" width="18" style="21" customWidth="1"/>
    <col min="9222" max="9222" width="22.140625" style="21" customWidth="1"/>
    <col min="9223" max="9223" width="14.28515625" style="21" bestFit="1" customWidth="1"/>
    <col min="9224" max="9470" width="11.42578125" style="21"/>
    <col min="9471" max="9471" width="13" style="21" bestFit="1" customWidth="1"/>
    <col min="9472" max="9472" width="43.28515625" style="21" customWidth="1"/>
    <col min="9473" max="9473" width="4.5703125" style="21" bestFit="1" customWidth="1"/>
    <col min="9474" max="9474" width="56.85546875" style="21" customWidth="1"/>
    <col min="9475" max="9475" width="19" style="21" customWidth="1"/>
    <col min="9476" max="9476" width="22.5703125" style="21" customWidth="1"/>
    <col min="9477" max="9477" width="18" style="21" customWidth="1"/>
    <col min="9478" max="9478" width="22.140625" style="21" customWidth="1"/>
    <col min="9479" max="9479" width="14.28515625" style="21" bestFit="1" customWidth="1"/>
    <col min="9480" max="9726" width="11.42578125" style="21"/>
    <col min="9727" max="9727" width="13" style="21" bestFit="1" customWidth="1"/>
    <col min="9728" max="9728" width="43.28515625" style="21" customWidth="1"/>
    <col min="9729" max="9729" width="4.5703125" style="21" bestFit="1" customWidth="1"/>
    <col min="9730" max="9730" width="56.85546875" style="21" customWidth="1"/>
    <col min="9731" max="9731" width="19" style="21" customWidth="1"/>
    <col min="9732" max="9732" width="22.5703125" style="21" customWidth="1"/>
    <col min="9733" max="9733" width="18" style="21" customWidth="1"/>
    <col min="9734" max="9734" width="22.140625" style="21" customWidth="1"/>
    <col min="9735" max="9735" width="14.28515625" style="21" bestFit="1" customWidth="1"/>
    <col min="9736" max="9982" width="11.42578125" style="21"/>
    <col min="9983" max="9983" width="13" style="21" bestFit="1" customWidth="1"/>
    <col min="9984" max="9984" width="43.28515625" style="21" customWidth="1"/>
    <col min="9985" max="9985" width="4.5703125" style="21" bestFit="1" customWidth="1"/>
    <col min="9986" max="9986" width="56.85546875" style="21" customWidth="1"/>
    <col min="9987" max="9987" width="19" style="21" customWidth="1"/>
    <col min="9988" max="9988" width="22.5703125" style="21" customWidth="1"/>
    <col min="9989" max="9989" width="18" style="21" customWidth="1"/>
    <col min="9990" max="9990" width="22.140625" style="21" customWidth="1"/>
    <col min="9991" max="9991" width="14.28515625" style="21" bestFit="1" customWidth="1"/>
    <col min="9992" max="10238" width="11.42578125" style="21"/>
    <col min="10239" max="10239" width="13" style="21" bestFit="1" customWidth="1"/>
    <col min="10240" max="10240" width="43.28515625" style="21" customWidth="1"/>
    <col min="10241" max="10241" width="4.5703125" style="21" bestFit="1" customWidth="1"/>
    <col min="10242" max="10242" width="56.85546875" style="21" customWidth="1"/>
    <col min="10243" max="10243" width="19" style="21" customWidth="1"/>
    <col min="10244" max="10244" width="22.5703125" style="21" customWidth="1"/>
    <col min="10245" max="10245" width="18" style="21" customWidth="1"/>
    <col min="10246" max="10246" width="22.140625" style="21" customWidth="1"/>
    <col min="10247" max="10247" width="14.28515625" style="21" bestFit="1" customWidth="1"/>
    <col min="10248" max="10494" width="11.42578125" style="21"/>
    <col min="10495" max="10495" width="13" style="21" bestFit="1" customWidth="1"/>
    <col min="10496" max="10496" width="43.28515625" style="21" customWidth="1"/>
    <col min="10497" max="10497" width="4.5703125" style="21" bestFit="1" customWidth="1"/>
    <col min="10498" max="10498" width="56.85546875" style="21" customWidth="1"/>
    <col min="10499" max="10499" width="19" style="21" customWidth="1"/>
    <col min="10500" max="10500" width="22.5703125" style="21" customWidth="1"/>
    <col min="10501" max="10501" width="18" style="21" customWidth="1"/>
    <col min="10502" max="10502" width="22.140625" style="21" customWidth="1"/>
    <col min="10503" max="10503" width="14.28515625" style="21" bestFit="1" customWidth="1"/>
    <col min="10504" max="10750" width="11.42578125" style="21"/>
    <col min="10751" max="10751" width="13" style="21" bestFit="1" customWidth="1"/>
    <col min="10752" max="10752" width="43.28515625" style="21" customWidth="1"/>
    <col min="10753" max="10753" width="4.5703125" style="21" bestFit="1" customWidth="1"/>
    <col min="10754" max="10754" width="56.85546875" style="21" customWidth="1"/>
    <col min="10755" max="10755" width="19" style="21" customWidth="1"/>
    <col min="10756" max="10756" width="22.5703125" style="21" customWidth="1"/>
    <col min="10757" max="10757" width="18" style="21" customWidth="1"/>
    <col min="10758" max="10758" width="22.140625" style="21" customWidth="1"/>
    <col min="10759" max="10759" width="14.28515625" style="21" bestFit="1" customWidth="1"/>
    <col min="10760" max="11006" width="11.42578125" style="21"/>
    <col min="11007" max="11007" width="13" style="21" bestFit="1" customWidth="1"/>
    <col min="11008" max="11008" width="43.28515625" style="21" customWidth="1"/>
    <col min="11009" max="11009" width="4.5703125" style="21" bestFit="1" customWidth="1"/>
    <col min="11010" max="11010" width="56.85546875" style="21" customWidth="1"/>
    <col min="11011" max="11011" width="19" style="21" customWidth="1"/>
    <col min="11012" max="11012" width="22.5703125" style="21" customWidth="1"/>
    <col min="11013" max="11013" width="18" style="21" customWidth="1"/>
    <col min="11014" max="11014" width="22.140625" style="21" customWidth="1"/>
    <col min="11015" max="11015" width="14.28515625" style="21" bestFit="1" customWidth="1"/>
    <col min="11016" max="11262" width="11.42578125" style="21"/>
    <col min="11263" max="11263" width="13" style="21" bestFit="1" customWidth="1"/>
    <col min="11264" max="11264" width="43.28515625" style="21" customWidth="1"/>
    <col min="11265" max="11265" width="4.5703125" style="21" bestFit="1" customWidth="1"/>
    <col min="11266" max="11266" width="56.85546875" style="21" customWidth="1"/>
    <col min="11267" max="11267" width="19" style="21" customWidth="1"/>
    <col min="11268" max="11268" width="22.5703125" style="21" customWidth="1"/>
    <col min="11269" max="11269" width="18" style="21" customWidth="1"/>
    <col min="11270" max="11270" width="22.140625" style="21" customWidth="1"/>
    <col min="11271" max="11271" width="14.28515625" style="21" bestFit="1" customWidth="1"/>
    <col min="11272" max="11518" width="11.42578125" style="21"/>
    <col min="11519" max="11519" width="13" style="21" bestFit="1" customWidth="1"/>
    <col min="11520" max="11520" width="43.28515625" style="21" customWidth="1"/>
    <col min="11521" max="11521" width="4.5703125" style="21" bestFit="1" customWidth="1"/>
    <col min="11522" max="11522" width="56.85546875" style="21" customWidth="1"/>
    <col min="11523" max="11523" width="19" style="21" customWidth="1"/>
    <col min="11524" max="11524" width="22.5703125" style="21" customWidth="1"/>
    <col min="11525" max="11525" width="18" style="21" customWidth="1"/>
    <col min="11526" max="11526" width="22.140625" style="21" customWidth="1"/>
    <col min="11527" max="11527" width="14.28515625" style="21" bestFit="1" customWidth="1"/>
    <col min="11528" max="11774" width="11.42578125" style="21"/>
    <col min="11775" max="11775" width="13" style="21" bestFit="1" customWidth="1"/>
    <col min="11776" max="11776" width="43.28515625" style="21" customWidth="1"/>
    <col min="11777" max="11777" width="4.5703125" style="21" bestFit="1" customWidth="1"/>
    <col min="11778" max="11778" width="56.85546875" style="21" customWidth="1"/>
    <col min="11779" max="11779" width="19" style="21" customWidth="1"/>
    <col min="11780" max="11780" width="22.5703125" style="21" customWidth="1"/>
    <col min="11781" max="11781" width="18" style="21" customWidth="1"/>
    <col min="11782" max="11782" width="22.140625" style="21" customWidth="1"/>
    <col min="11783" max="11783" width="14.28515625" style="21" bestFit="1" customWidth="1"/>
    <col min="11784" max="12030" width="11.42578125" style="21"/>
    <col min="12031" max="12031" width="13" style="21" bestFit="1" customWidth="1"/>
    <col min="12032" max="12032" width="43.28515625" style="21" customWidth="1"/>
    <col min="12033" max="12033" width="4.5703125" style="21" bestFit="1" customWidth="1"/>
    <col min="12034" max="12034" width="56.85546875" style="21" customWidth="1"/>
    <col min="12035" max="12035" width="19" style="21" customWidth="1"/>
    <col min="12036" max="12036" width="22.5703125" style="21" customWidth="1"/>
    <col min="12037" max="12037" width="18" style="21" customWidth="1"/>
    <col min="12038" max="12038" width="22.140625" style="21" customWidth="1"/>
    <col min="12039" max="12039" width="14.28515625" style="21" bestFit="1" customWidth="1"/>
    <col min="12040" max="12286" width="11.42578125" style="21"/>
    <col min="12287" max="12287" width="13" style="21" bestFit="1" customWidth="1"/>
    <col min="12288" max="12288" width="43.28515625" style="21" customWidth="1"/>
    <col min="12289" max="12289" width="4.5703125" style="21" bestFit="1" customWidth="1"/>
    <col min="12290" max="12290" width="56.85546875" style="21" customWidth="1"/>
    <col min="12291" max="12291" width="19" style="21" customWidth="1"/>
    <col min="12292" max="12292" width="22.5703125" style="21" customWidth="1"/>
    <col min="12293" max="12293" width="18" style="21" customWidth="1"/>
    <col min="12294" max="12294" width="22.140625" style="21" customWidth="1"/>
    <col min="12295" max="12295" width="14.28515625" style="21" bestFit="1" customWidth="1"/>
    <col min="12296" max="12542" width="11.42578125" style="21"/>
    <col min="12543" max="12543" width="13" style="21" bestFit="1" customWidth="1"/>
    <col min="12544" max="12544" width="43.28515625" style="21" customWidth="1"/>
    <col min="12545" max="12545" width="4.5703125" style="21" bestFit="1" customWidth="1"/>
    <col min="12546" max="12546" width="56.85546875" style="21" customWidth="1"/>
    <col min="12547" max="12547" width="19" style="21" customWidth="1"/>
    <col min="12548" max="12548" width="22.5703125" style="21" customWidth="1"/>
    <col min="12549" max="12549" width="18" style="21" customWidth="1"/>
    <col min="12550" max="12550" width="22.140625" style="21" customWidth="1"/>
    <col min="12551" max="12551" width="14.28515625" style="21" bestFit="1" customWidth="1"/>
    <col min="12552" max="12798" width="11.42578125" style="21"/>
    <col min="12799" max="12799" width="13" style="21" bestFit="1" customWidth="1"/>
    <col min="12800" max="12800" width="43.28515625" style="21" customWidth="1"/>
    <col min="12801" max="12801" width="4.5703125" style="21" bestFit="1" customWidth="1"/>
    <col min="12802" max="12802" width="56.85546875" style="21" customWidth="1"/>
    <col min="12803" max="12803" width="19" style="21" customWidth="1"/>
    <col min="12804" max="12804" width="22.5703125" style="21" customWidth="1"/>
    <col min="12805" max="12805" width="18" style="21" customWidth="1"/>
    <col min="12806" max="12806" width="22.140625" style="21" customWidth="1"/>
    <col min="12807" max="12807" width="14.28515625" style="21" bestFit="1" customWidth="1"/>
    <col min="12808" max="13054" width="11.42578125" style="21"/>
    <col min="13055" max="13055" width="13" style="21" bestFit="1" customWidth="1"/>
    <col min="13056" max="13056" width="43.28515625" style="21" customWidth="1"/>
    <col min="13057" max="13057" width="4.5703125" style="21" bestFit="1" customWidth="1"/>
    <col min="13058" max="13058" width="56.85546875" style="21" customWidth="1"/>
    <col min="13059" max="13059" width="19" style="21" customWidth="1"/>
    <col min="13060" max="13060" width="22.5703125" style="21" customWidth="1"/>
    <col min="13061" max="13061" width="18" style="21" customWidth="1"/>
    <col min="13062" max="13062" width="22.140625" style="21" customWidth="1"/>
    <col min="13063" max="13063" width="14.28515625" style="21" bestFit="1" customWidth="1"/>
    <col min="13064" max="13310" width="11.42578125" style="21"/>
    <col min="13311" max="13311" width="13" style="21" bestFit="1" customWidth="1"/>
    <col min="13312" max="13312" width="43.28515625" style="21" customWidth="1"/>
    <col min="13313" max="13313" width="4.5703125" style="21" bestFit="1" customWidth="1"/>
    <col min="13314" max="13314" width="56.85546875" style="21" customWidth="1"/>
    <col min="13315" max="13315" width="19" style="21" customWidth="1"/>
    <col min="13316" max="13316" width="22.5703125" style="21" customWidth="1"/>
    <col min="13317" max="13317" width="18" style="21" customWidth="1"/>
    <col min="13318" max="13318" width="22.140625" style="21" customWidth="1"/>
    <col min="13319" max="13319" width="14.28515625" style="21" bestFit="1" customWidth="1"/>
    <col min="13320" max="13566" width="11.42578125" style="21"/>
    <col min="13567" max="13567" width="13" style="21" bestFit="1" customWidth="1"/>
    <col min="13568" max="13568" width="43.28515625" style="21" customWidth="1"/>
    <col min="13569" max="13569" width="4.5703125" style="21" bestFit="1" customWidth="1"/>
    <col min="13570" max="13570" width="56.85546875" style="21" customWidth="1"/>
    <col min="13571" max="13571" width="19" style="21" customWidth="1"/>
    <col min="13572" max="13572" width="22.5703125" style="21" customWidth="1"/>
    <col min="13573" max="13573" width="18" style="21" customWidth="1"/>
    <col min="13574" max="13574" width="22.140625" style="21" customWidth="1"/>
    <col min="13575" max="13575" width="14.28515625" style="21" bestFit="1" customWidth="1"/>
    <col min="13576" max="13822" width="11.42578125" style="21"/>
    <col min="13823" max="13823" width="13" style="21" bestFit="1" customWidth="1"/>
    <col min="13824" max="13824" width="43.28515625" style="21" customWidth="1"/>
    <col min="13825" max="13825" width="4.5703125" style="21" bestFit="1" customWidth="1"/>
    <col min="13826" max="13826" width="56.85546875" style="21" customWidth="1"/>
    <col min="13827" max="13827" width="19" style="21" customWidth="1"/>
    <col min="13828" max="13828" width="22.5703125" style="21" customWidth="1"/>
    <col min="13829" max="13829" width="18" style="21" customWidth="1"/>
    <col min="13830" max="13830" width="22.140625" style="21" customWidth="1"/>
    <col min="13831" max="13831" width="14.28515625" style="21" bestFit="1" customWidth="1"/>
    <col min="13832" max="14078" width="11.42578125" style="21"/>
    <col min="14079" max="14079" width="13" style="21" bestFit="1" customWidth="1"/>
    <col min="14080" max="14080" width="43.28515625" style="21" customWidth="1"/>
    <col min="14081" max="14081" width="4.5703125" style="21" bestFit="1" customWidth="1"/>
    <col min="14082" max="14082" width="56.85546875" style="21" customWidth="1"/>
    <col min="14083" max="14083" width="19" style="21" customWidth="1"/>
    <col min="14084" max="14084" width="22.5703125" style="21" customWidth="1"/>
    <col min="14085" max="14085" width="18" style="21" customWidth="1"/>
    <col min="14086" max="14086" width="22.140625" style="21" customWidth="1"/>
    <col min="14087" max="14087" width="14.28515625" style="21" bestFit="1" customWidth="1"/>
    <col min="14088" max="14334" width="11.42578125" style="21"/>
    <col min="14335" max="14335" width="13" style="21" bestFit="1" customWidth="1"/>
    <col min="14336" max="14336" width="43.28515625" style="21" customWidth="1"/>
    <col min="14337" max="14337" width="4.5703125" style="21" bestFit="1" customWidth="1"/>
    <col min="14338" max="14338" width="56.85546875" style="21" customWidth="1"/>
    <col min="14339" max="14339" width="19" style="21" customWidth="1"/>
    <col min="14340" max="14340" width="22.5703125" style="21" customWidth="1"/>
    <col min="14341" max="14341" width="18" style="21" customWidth="1"/>
    <col min="14342" max="14342" width="22.140625" style="21" customWidth="1"/>
    <col min="14343" max="14343" width="14.28515625" style="21" bestFit="1" customWidth="1"/>
    <col min="14344" max="14590" width="11.42578125" style="21"/>
    <col min="14591" max="14591" width="13" style="21" bestFit="1" customWidth="1"/>
    <col min="14592" max="14592" width="43.28515625" style="21" customWidth="1"/>
    <col min="14593" max="14593" width="4.5703125" style="21" bestFit="1" customWidth="1"/>
    <col min="14594" max="14594" width="56.85546875" style="21" customWidth="1"/>
    <col min="14595" max="14595" width="19" style="21" customWidth="1"/>
    <col min="14596" max="14596" width="22.5703125" style="21" customWidth="1"/>
    <col min="14597" max="14597" width="18" style="21" customWidth="1"/>
    <col min="14598" max="14598" width="22.140625" style="21" customWidth="1"/>
    <col min="14599" max="14599" width="14.28515625" style="21" bestFit="1" customWidth="1"/>
    <col min="14600" max="14846" width="11.42578125" style="21"/>
    <col min="14847" max="14847" width="13" style="21" bestFit="1" customWidth="1"/>
    <col min="14848" max="14848" width="43.28515625" style="21" customWidth="1"/>
    <col min="14849" max="14849" width="4.5703125" style="21" bestFit="1" customWidth="1"/>
    <col min="14850" max="14850" width="56.85546875" style="21" customWidth="1"/>
    <col min="14851" max="14851" width="19" style="21" customWidth="1"/>
    <col min="14852" max="14852" width="22.5703125" style="21" customWidth="1"/>
    <col min="14853" max="14853" width="18" style="21" customWidth="1"/>
    <col min="14854" max="14854" width="22.140625" style="21" customWidth="1"/>
    <col min="14855" max="14855" width="14.28515625" style="21" bestFit="1" customWidth="1"/>
    <col min="14856" max="15102" width="11.42578125" style="21"/>
    <col min="15103" max="15103" width="13" style="21" bestFit="1" customWidth="1"/>
    <col min="15104" max="15104" width="43.28515625" style="21" customWidth="1"/>
    <col min="15105" max="15105" width="4.5703125" style="21" bestFit="1" customWidth="1"/>
    <col min="15106" max="15106" width="56.85546875" style="21" customWidth="1"/>
    <col min="15107" max="15107" width="19" style="21" customWidth="1"/>
    <col min="15108" max="15108" width="22.5703125" style="21" customWidth="1"/>
    <col min="15109" max="15109" width="18" style="21" customWidth="1"/>
    <col min="15110" max="15110" width="22.140625" style="21" customWidth="1"/>
    <col min="15111" max="15111" width="14.28515625" style="21" bestFit="1" customWidth="1"/>
    <col min="15112" max="15358" width="11.42578125" style="21"/>
    <col min="15359" max="15359" width="13" style="21" bestFit="1" customWidth="1"/>
    <col min="15360" max="15360" width="43.28515625" style="21" customWidth="1"/>
    <col min="15361" max="15361" width="4.5703125" style="21" bestFit="1" customWidth="1"/>
    <col min="15362" max="15362" width="56.85546875" style="21" customWidth="1"/>
    <col min="15363" max="15363" width="19" style="21" customWidth="1"/>
    <col min="15364" max="15364" width="22.5703125" style="21" customWidth="1"/>
    <col min="15365" max="15365" width="18" style="21" customWidth="1"/>
    <col min="15366" max="15366" width="22.140625" style="21" customWidth="1"/>
    <col min="15367" max="15367" width="14.28515625" style="21" bestFit="1" customWidth="1"/>
    <col min="15368" max="15614" width="11.42578125" style="21"/>
    <col min="15615" max="15615" width="13" style="21" bestFit="1" customWidth="1"/>
    <col min="15616" max="15616" width="43.28515625" style="21" customWidth="1"/>
    <col min="15617" max="15617" width="4.5703125" style="21" bestFit="1" customWidth="1"/>
    <col min="15618" max="15618" width="56.85546875" style="21" customWidth="1"/>
    <col min="15619" max="15619" width="19" style="21" customWidth="1"/>
    <col min="15620" max="15620" width="22.5703125" style="21" customWidth="1"/>
    <col min="15621" max="15621" width="18" style="21" customWidth="1"/>
    <col min="15622" max="15622" width="22.140625" style="21" customWidth="1"/>
    <col min="15623" max="15623" width="14.28515625" style="21" bestFit="1" customWidth="1"/>
    <col min="15624" max="15870" width="11.42578125" style="21"/>
    <col min="15871" max="15871" width="13" style="21" bestFit="1" customWidth="1"/>
    <col min="15872" max="15872" width="43.28515625" style="21" customWidth="1"/>
    <col min="15873" max="15873" width="4.5703125" style="21" bestFit="1" customWidth="1"/>
    <col min="15874" max="15874" width="56.85546875" style="21" customWidth="1"/>
    <col min="15875" max="15875" width="19" style="21" customWidth="1"/>
    <col min="15876" max="15876" width="22.5703125" style="21" customWidth="1"/>
    <col min="15877" max="15877" width="18" style="21" customWidth="1"/>
    <col min="15878" max="15878" width="22.140625" style="21" customWidth="1"/>
    <col min="15879" max="15879" width="14.28515625" style="21" bestFit="1" customWidth="1"/>
    <col min="15880" max="16126" width="11.42578125" style="21"/>
    <col min="16127" max="16127" width="13" style="21" bestFit="1" customWidth="1"/>
    <col min="16128" max="16128" width="43.28515625" style="21" customWidth="1"/>
    <col min="16129" max="16129" width="4.5703125" style="21" bestFit="1" customWidth="1"/>
    <col min="16130" max="16130" width="56.85546875" style="21" customWidth="1"/>
    <col min="16131" max="16131" width="19" style="21" customWidth="1"/>
    <col min="16132" max="16132" width="22.5703125" style="21" customWidth="1"/>
    <col min="16133" max="16133" width="18" style="21" customWidth="1"/>
    <col min="16134" max="16134" width="22.140625" style="21" customWidth="1"/>
    <col min="16135" max="16135" width="14.28515625" style="21" bestFit="1" customWidth="1"/>
    <col min="16136" max="16384" width="11.42578125" style="21"/>
  </cols>
  <sheetData>
    <row r="1" spans="1:13" x14ac:dyDescent="0.25">
      <c r="G1" s="19" t="s">
        <v>73</v>
      </c>
      <c r="H1" s="19" t="s">
        <v>73</v>
      </c>
      <c r="I1" s="19" t="s">
        <v>73</v>
      </c>
      <c r="J1" s="19" t="s">
        <v>73</v>
      </c>
      <c r="K1" s="19" t="s">
        <v>73</v>
      </c>
      <c r="L1" s="19" t="s">
        <v>73</v>
      </c>
      <c r="M1" s="19" t="s">
        <v>73</v>
      </c>
    </row>
    <row r="2" spans="1:13" ht="63" x14ac:dyDescent="0.25">
      <c r="A2" s="22" t="s">
        <v>77</v>
      </c>
      <c r="B2" s="22" t="s">
        <v>76</v>
      </c>
      <c r="C2" s="22" t="s">
        <v>75</v>
      </c>
      <c r="D2" s="22" t="s">
        <v>74</v>
      </c>
      <c r="E2" s="22" t="s">
        <v>411</v>
      </c>
      <c r="F2" s="22" t="s">
        <v>170</v>
      </c>
      <c r="G2" s="41" t="s">
        <v>181</v>
      </c>
      <c r="H2" s="41" t="s">
        <v>465</v>
      </c>
      <c r="I2" s="42" t="s">
        <v>466</v>
      </c>
      <c r="J2" s="41" t="s">
        <v>180</v>
      </c>
      <c r="K2" s="41" t="s">
        <v>182</v>
      </c>
      <c r="L2" s="41" t="s">
        <v>183</v>
      </c>
      <c r="M2" s="41" t="s">
        <v>184</v>
      </c>
    </row>
    <row r="3" spans="1:13" ht="315" x14ac:dyDescent="0.25">
      <c r="A3" s="23" t="s">
        <v>53</v>
      </c>
      <c r="B3" s="24" t="s">
        <v>52</v>
      </c>
      <c r="C3" s="25" t="s">
        <v>78</v>
      </c>
      <c r="D3" s="24" t="s">
        <v>79</v>
      </c>
      <c r="E3" s="24" t="s">
        <v>80</v>
      </c>
      <c r="F3" s="24" t="s">
        <v>81</v>
      </c>
      <c r="G3" s="26"/>
      <c r="H3" s="52" t="s">
        <v>467</v>
      </c>
      <c r="I3" s="52"/>
      <c r="J3" s="52" t="s">
        <v>478</v>
      </c>
      <c r="K3" s="53"/>
      <c r="L3" s="68" t="s">
        <v>413</v>
      </c>
      <c r="M3" s="109"/>
    </row>
    <row r="4" spans="1:13" ht="126" x14ac:dyDescent="0.25">
      <c r="A4" s="23" t="s">
        <v>53</v>
      </c>
      <c r="B4" s="24" t="s">
        <v>52</v>
      </c>
      <c r="C4" s="25" t="s">
        <v>82</v>
      </c>
      <c r="D4" s="24" t="s">
        <v>366</v>
      </c>
      <c r="E4" s="24" t="s">
        <v>84</v>
      </c>
      <c r="F4" s="24" t="s">
        <v>81</v>
      </c>
      <c r="G4" s="26"/>
      <c r="H4" s="52"/>
      <c r="I4" s="52"/>
      <c r="J4" s="52" t="s">
        <v>472</v>
      </c>
      <c r="K4" s="53"/>
      <c r="L4" s="52"/>
      <c r="M4" s="109"/>
    </row>
    <row r="5" spans="1:13" ht="94.5" x14ac:dyDescent="0.25">
      <c r="A5" s="23" t="s">
        <v>53</v>
      </c>
      <c r="B5" s="24" t="s">
        <v>52</v>
      </c>
      <c r="C5" s="25" t="s">
        <v>85</v>
      </c>
      <c r="D5" s="24" t="s">
        <v>86</v>
      </c>
      <c r="E5" s="24" t="s">
        <v>87</v>
      </c>
      <c r="F5" s="24" t="s">
        <v>81</v>
      </c>
      <c r="G5" s="26"/>
      <c r="H5" s="52"/>
      <c r="I5" s="52"/>
      <c r="J5" s="52"/>
      <c r="K5" s="53"/>
      <c r="L5" s="52"/>
      <c r="M5" s="109"/>
    </row>
    <row r="6" spans="1:13" ht="94.5" x14ac:dyDescent="0.25">
      <c r="A6" s="23" t="s">
        <v>53</v>
      </c>
      <c r="B6" s="24" t="s">
        <v>52</v>
      </c>
      <c r="C6" s="25" t="s">
        <v>88</v>
      </c>
      <c r="D6" s="24" t="s">
        <v>89</v>
      </c>
      <c r="E6" s="24" t="s">
        <v>90</v>
      </c>
      <c r="F6" s="23" t="s">
        <v>91</v>
      </c>
      <c r="G6" s="26"/>
      <c r="H6" s="52"/>
      <c r="I6" s="52"/>
      <c r="J6" s="52"/>
      <c r="K6" s="53"/>
      <c r="L6" s="52"/>
      <c r="M6" s="109"/>
    </row>
    <row r="7" spans="1:13" ht="94.5" x14ac:dyDescent="0.25">
      <c r="A7" s="23" t="s">
        <v>53</v>
      </c>
      <c r="B7" s="24" t="s">
        <v>52</v>
      </c>
      <c r="C7" s="25" t="s">
        <v>92</v>
      </c>
      <c r="D7" s="24" t="s">
        <v>93</v>
      </c>
      <c r="E7" s="24" t="s">
        <v>94</v>
      </c>
      <c r="F7" s="24" t="s">
        <v>91</v>
      </c>
      <c r="G7" s="26"/>
      <c r="H7" s="52"/>
      <c r="I7" s="52"/>
      <c r="J7" s="52"/>
      <c r="K7" s="53"/>
      <c r="L7" s="52"/>
      <c r="M7" s="109"/>
    </row>
    <row r="8" spans="1:13" ht="94.5" x14ac:dyDescent="0.25">
      <c r="A8" s="23" t="s">
        <v>53</v>
      </c>
      <c r="B8" s="24" t="s">
        <v>52</v>
      </c>
      <c r="C8" s="25" t="s">
        <v>95</v>
      </c>
      <c r="D8" s="24" t="s">
        <v>96</v>
      </c>
      <c r="E8" s="24" t="s">
        <v>97</v>
      </c>
      <c r="F8" s="24" t="s">
        <v>91</v>
      </c>
      <c r="G8" s="26"/>
      <c r="H8" s="52"/>
      <c r="I8" s="52"/>
      <c r="J8" s="52"/>
      <c r="K8" s="53"/>
      <c r="L8" s="52"/>
      <c r="M8" s="109"/>
    </row>
    <row r="9" spans="1:13" ht="110.25" x14ac:dyDescent="0.25">
      <c r="A9" s="23" t="s">
        <v>53</v>
      </c>
      <c r="B9" s="24" t="s">
        <v>52</v>
      </c>
      <c r="C9" s="25" t="s">
        <v>98</v>
      </c>
      <c r="D9" s="24" t="s">
        <v>99</v>
      </c>
      <c r="E9" s="24" t="s">
        <v>100</v>
      </c>
      <c r="F9" s="24" t="s">
        <v>91</v>
      </c>
      <c r="G9" s="26"/>
      <c r="H9" s="52"/>
      <c r="I9" s="52"/>
      <c r="J9" s="52"/>
      <c r="K9" s="53"/>
      <c r="L9" s="52"/>
      <c r="M9" s="109"/>
    </row>
    <row r="10" spans="1:13" ht="94.5" x14ac:dyDescent="0.25">
      <c r="A10" s="23" t="s">
        <v>53</v>
      </c>
      <c r="B10" s="24" t="s">
        <v>52</v>
      </c>
      <c r="C10" s="25" t="s">
        <v>101</v>
      </c>
      <c r="D10" s="24" t="s">
        <v>102</v>
      </c>
      <c r="E10" s="24" t="s">
        <v>103</v>
      </c>
      <c r="F10" s="24" t="s">
        <v>104</v>
      </c>
      <c r="G10" s="26"/>
      <c r="H10" s="52"/>
      <c r="I10" s="52"/>
      <c r="J10" s="52"/>
      <c r="K10" s="53"/>
      <c r="L10" s="52"/>
      <c r="M10" s="109"/>
    </row>
    <row r="11" spans="1:13" ht="267.75" x14ac:dyDescent="0.25">
      <c r="A11" s="27" t="s">
        <v>40</v>
      </c>
      <c r="B11" s="28" t="s">
        <v>384</v>
      </c>
      <c r="C11" s="29" t="s">
        <v>105</v>
      </c>
      <c r="D11" s="28" t="s">
        <v>107</v>
      </c>
      <c r="E11" s="28" t="s">
        <v>108</v>
      </c>
      <c r="F11" s="28" t="s">
        <v>81</v>
      </c>
      <c r="G11" s="26" t="s">
        <v>535</v>
      </c>
      <c r="H11" s="52" t="s">
        <v>471</v>
      </c>
      <c r="I11" s="67"/>
      <c r="J11" s="52"/>
      <c r="K11" s="53"/>
      <c r="L11" s="52" t="s">
        <v>536</v>
      </c>
      <c r="M11" s="109"/>
    </row>
    <row r="12" spans="1:13" ht="173.25" x14ac:dyDescent="0.25">
      <c r="A12" s="27" t="s">
        <v>40</v>
      </c>
      <c r="B12" s="28" t="s">
        <v>384</v>
      </c>
      <c r="C12" s="29" t="s">
        <v>106</v>
      </c>
      <c r="D12" s="28" t="s">
        <v>110</v>
      </c>
      <c r="E12" s="28" t="s">
        <v>111</v>
      </c>
      <c r="F12" s="28" t="s">
        <v>81</v>
      </c>
      <c r="G12" s="26" t="s">
        <v>460</v>
      </c>
      <c r="H12" s="52"/>
      <c r="I12" s="52"/>
      <c r="J12" s="52"/>
      <c r="K12" s="53" t="s">
        <v>537</v>
      </c>
      <c r="L12" s="52" t="s">
        <v>370</v>
      </c>
      <c r="M12" s="109"/>
    </row>
    <row r="13" spans="1:13" ht="141.75" x14ac:dyDescent="0.25">
      <c r="A13" s="27" t="s">
        <v>40</v>
      </c>
      <c r="B13" s="28" t="s">
        <v>384</v>
      </c>
      <c r="C13" s="29" t="s">
        <v>109</v>
      </c>
      <c r="D13" s="28" t="s">
        <v>113</v>
      </c>
      <c r="E13" s="28" t="s">
        <v>114</v>
      </c>
      <c r="F13" s="28" t="s">
        <v>81</v>
      </c>
      <c r="G13" s="26"/>
      <c r="H13" s="52"/>
      <c r="I13" s="52"/>
      <c r="J13" s="52" t="s">
        <v>474</v>
      </c>
      <c r="K13" s="53" t="s">
        <v>479</v>
      </c>
      <c r="L13" s="52" t="s">
        <v>371</v>
      </c>
      <c r="M13" s="109"/>
    </row>
    <row r="14" spans="1:13" ht="180" x14ac:dyDescent="0.25">
      <c r="A14" s="27" t="s">
        <v>40</v>
      </c>
      <c r="B14" s="28" t="s">
        <v>384</v>
      </c>
      <c r="C14" s="29" t="s">
        <v>112</v>
      </c>
      <c r="D14" s="28" t="s">
        <v>116</v>
      </c>
      <c r="E14" s="28" t="s">
        <v>414</v>
      </c>
      <c r="F14" s="28" t="s">
        <v>117</v>
      </c>
      <c r="G14" s="26"/>
      <c r="H14" s="52" t="s">
        <v>368</v>
      </c>
      <c r="I14" s="52"/>
      <c r="J14" s="52" t="s">
        <v>473</v>
      </c>
      <c r="K14" s="53" t="s">
        <v>480</v>
      </c>
      <c r="L14" s="68"/>
      <c r="M14" s="109"/>
    </row>
    <row r="15" spans="1:13" ht="141.75" x14ac:dyDescent="0.25">
      <c r="A15" s="27" t="s">
        <v>40</v>
      </c>
      <c r="B15" s="28" t="s">
        <v>384</v>
      </c>
      <c r="C15" s="29" t="s">
        <v>115</v>
      </c>
      <c r="D15" s="28" t="s">
        <v>119</v>
      </c>
      <c r="E15" s="28" t="s">
        <v>415</v>
      </c>
      <c r="F15" s="28" t="s">
        <v>120</v>
      </c>
      <c r="G15" s="26"/>
      <c r="H15" s="52"/>
      <c r="I15" s="52"/>
      <c r="J15" s="52"/>
      <c r="K15" s="53"/>
      <c r="L15" s="52"/>
      <c r="M15" s="109"/>
    </row>
    <row r="16" spans="1:13" ht="141.75" x14ac:dyDescent="0.25">
      <c r="A16" s="27" t="s">
        <v>40</v>
      </c>
      <c r="B16" s="28" t="s">
        <v>384</v>
      </c>
      <c r="C16" s="29" t="s">
        <v>118</v>
      </c>
      <c r="D16" s="28" t="s">
        <v>122</v>
      </c>
      <c r="E16" s="28" t="s">
        <v>123</v>
      </c>
      <c r="F16" s="28" t="s">
        <v>117</v>
      </c>
      <c r="G16" s="26"/>
      <c r="H16" s="52"/>
      <c r="I16" s="52"/>
      <c r="J16" s="52"/>
      <c r="K16" s="53"/>
      <c r="L16" s="52"/>
      <c r="M16" s="109"/>
    </row>
    <row r="17" spans="1:13" ht="157.5" x14ac:dyDescent="0.25">
      <c r="A17" s="30" t="s">
        <v>30</v>
      </c>
      <c r="B17" s="31" t="s">
        <v>416</v>
      </c>
      <c r="C17" s="32" t="s">
        <v>121</v>
      </c>
      <c r="D17" s="31" t="s">
        <v>125</v>
      </c>
      <c r="E17" s="31" t="s">
        <v>126</v>
      </c>
      <c r="F17" s="31" t="s">
        <v>81</v>
      </c>
      <c r="G17" s="26"/>
      <c r="H17" s="52"/>
      <c r="I17" s="52"/>
      <c r="J17" s="52"/>
      <c r="K17" s="53"/>
      <c r="L17" s="52"/>
      <c r="M17" s="109"/>
    </row>
    <row r="18" spans="1:13" ht="267.75" x14ac:dyDescent="0.25">
      <c r="A18" s="30" t="s">
        <v>30</v>
      </c>
      <c r="B18" s="31" t="s">
        <v>416</v>
      </c>
      <c r="C18" s="32" t="s">
        <v>124</v>
      </c>
      <c r="D18" s="31" t="s">
        <v>128</v>
      </c>
      <c r="E18" s="31" t="s">
        <v>129</v>
      </c>
      <c r="F18" s="31" t="s">
        <v>81</v>
      </c>
      <c r="G18" s="26" t="s">
        <v>535</v>
      </c>
      <c r="H18" s="52"/>
      <c r="I18" s="52"/>
      <c r="J18" s="52"/>
      <c r="K18" s="53" t="s">
        <v>481</v>
      </c>
      <c r="L18" s="77" t="s">
        <v>372</v>
      </c>
      <c r="M18" s="109"/>
    </row>
    <row r="19" spans="1:13" ht="315" x14ac:dyDescent="0.25">
      <c r="A19" s="30" t="s">
        <v>30</v>
      </c>
      <c r="B19" s="31" t="s">
        <v>416</v>
      </c>
      <c r="C19" s="32" t="s">
        <v>127</v>
      </c>
      <c r="D19" s="31" t="s">
        <v>131</v>
      </c>
      <c r="E19" s="31" t="s">
        <v>132</v>
      </c>
      <c r="F19" s="31" t="s">
        <v>81</v>
      </c>
      <c r="G19" s="52" t="s">
        <v>461</v>
      </c>
      <c r="H19" s="52" t="s">
        <v>538</v>
      </c>
      <c r="I19" s="52"/>
      <c r="J19" s="52" t="s">
        <v>475</v>
      </c>
      <c r="K19" s="53" t="s">
        <v>482</v>
      </c>
      <c r="L19" s="68" t="s">
        <v>417</v>
      </c>
      <c r="M19" s="109"/>
    </row>
    <row r="20" spans="1:13" ht="409.5" x14ac:dyDescent="0.25">
      <c r="A20" s="30" t="s">
        <v>30</v>
      </c>
      <c r="B20" s="31" t="s">
        <v>416</v>
      </c>
      <c r="C20" s="32" t="s">
        <v>130</v>
      </c>
      <c r="D20" s="31" t="s">
        <v>134</v>
      </c>
      <c r="E20" s="31" t="s">
        <v>135</v>
      </c>
      <c r="F20" s="31" t="s">
        <v>81</v>
      </c>
      <c r="G20" s="26" t="s">
        <v>462</v>
      </c>
      <c r="H20" s="52" t="s">
        <v>468</v>
      </c>
      <c r="I20" s="52"/>
      <c r="J20" s="52" t="s">
        <v>539</v>
      </c>
      <c r="K20" s="53"/>
      <c r="L20" s="68" t="s">
        <v>418</v>
      </c>
      <c r="M20" s="109"/>
    </row>
    <row r="21" spans="1:13" ht="255" x14ac:dyDescent="0.25">
      <c r="A21" s="30" t="s">
        <v>30</v>
      </c>
      <c r="B21" s="31" t="s">
        <v>416</v>
      </c>
      <c r="C21" s="32" t="s">
        <v>133</v>
      </c>
      <c r="D21" s="31" t="s">
        <v>137</v>
      </c>
      <c r="E21" s="31" t="s">
        <v>138</v>
      </c>
      <c r="F21" s="31" t="s">
        <v>81</v>
      </c>
      <c r="G21" s="36"/>
      <c r="H21" s="52" t="s">
        <v>369</v>
      </c>
      <c r="I21" s="52"/>
      <c r="J21" s="52"/>
      <c r="K21" s="53"/>
      <c r="L21" s="68"/>
      <c r="M21" s="109"/>
    </row>
    <row r="22" spans="1:13" ht="390" x14ac:dyDescent="0.25">
      <c r="A22" s="33" t="s">
        <v>16</v>
      </c>
      <c r="B22" s="34" t="s">
        <v>15</v>
      </c>
      <c r="C22" s="35" t="s">
        <v>136</v>
      </c>
      <c r="D22" s="34" t="s">
        <v>140</v>
      </c>
      <c r="E22" s="34" t="s">
        <v>141</v>
      </c>
      <c r="F22" s="34" t="s">
        <v>81</v>
      </c>
      <c r="G22" s="26" t="s">
        <v>464</v>
      </c>
      <c r="H22" s="52" t="s">
        <v>469</v>
      </c>
      <c r="I22" s="52"/>
      <c r="J22" s="52"/>
      <c r="K22" s="53" t="s">
        <v>483</v>
      </c>
      <c r="L22" s="68" t="s">
        <v>540</v>
      </c>
      <c r="M22" s="109"/>
    </row>
    <row r="23" spans="1:13" ht="189" x14ac:dyDescent="0.25">
      <c r="A23" s="33" t="s">
        <v>16</v>
      </c>
      <c r="B23" s="34" t="s">
        <v>15</v>
      </c>
      <c r="C23" s="35" t="s">
        <v>139</v>
      </c>
      <c r="D23" s="34" t="s">
        <v>143</v>
      </c>
      <c r="E23" s="34" t="s">
        <v>144</v>
      </c>
      <c r="F23" s="34" t="s">
        <v>81</v>
      </c>
      <c r="G23" s="26" t="s">
        <v>463</v>
      </c>
      <c r="H23" s="53"/>
      <c r="I23" s="53"/>
      <c r="J23" s="53" t="s">
        <v>476</v>
      </c>
      <c r="K23" s="53" t="s">
        <v>484</v>
      </c>
      <c r="L23" s="68" t="s">
        <v>541</v>
      </c>
      <c r="M23" s="109"/>
    </row>
    <row r="24" spans="1:13" ht="173.25" x14ac:dyDescent="0.25">
      <c r="A24" s="33" t="s">
        <v>16</v>
      </c>
      <c r="B24" s="34" t="s">
        <v>15</v>
      </c>
      <c r="C24" s="35" t="s">
        <v>142</v>
      </c>
      <c r="D24" s="34" t="s">
        <v>146</v>
      </c>
      <c r="E24" s="34" t="s">
        <v>147</v>
      </c>
      <c r="F24" s="34" t="s">
        <v>81</v>
      </c>
      <c r="G24" s="26"/>
      <c r="H24" s="52"/>
      <c r="I24" s="52"/>
      <c r="J24" s="52"/>
      <c r="K24" s="53"/>
      <c r="L24" s="52"/>
      <c r="M24" s="109"/>
    </row>
    <row r="25" spans="1:13" ht="409.5" x14ac:dyDescent="0.25">
      <c r="A25" s="33" t="s">
        <v>16</v>
      </c>
      <c r="B25" s="34" t="s">
        <v>15</v>
      </c>
      <c r="C25" s="35" t="s">
        <v>145</v>
      </c>
      <c r="D25" s="34" t="s">
        <v>149</v>
      </c>
      <c r="E25" s="34" t="s">
        <v>150</v>
      </c>
      <c r="F25" s="34" t="s">
        <v>81</v>
      </c>
      <c r="G25" s="26" t="s">
        <v>461</v>
      </c>
      <c r="H25" s="52" t="s">
        <v>542</v>
      </c>
      <c r="I25" s="52"/>
      <c r="J25" s="52" t="s">
        <v>477</v>
      </c>
      <c r="K25" s="53" t="s">
        <v>485</v>
      </c>
      <c r="L25" s="68" t="s">
        <v>373</v>
      </c>
      <c r="M25" s="109"/>
    </row>
    <row r="26" spans="1:13" ht="173.25" x14ac:dyDescent="0.25">
      <c r="A26" s="33" t="s">
        <v>16</v>
      </c>
      <c r="B26" s="34" t="s">
        <v>15</v>
      </c>
      <c r="C26" s="35" t="s">
        <v>148</v>
      </c>
      <c r="D26" s="34" t="s">
        <v>152</v>
      </c>
      <c r="E26" s="34" t="s">
        <v>153</v>
      </c>
      <c r="F26" s="34" t="s">
        <v>154</v>
      </c>
      <c r="G26" s="26"/>
      <c r="H26" s="52"/>
      <c r="I26" s="52"/>
      <c r="J26" s="52"/>
      <c r="K26" s="53"/>
      <c r="L26" s="52"/>
      <c r="M26" s="109"/>
    </row>
    <row r="27" spans="1:13" ht="409.5" x14ac:dyDescent="0.25">
      <c r="A27" s="33" t="s">
        <v>16</v>
      </c>
      <c r="B27" s="34" t="s">
        <v>15</v>
      </c>
      <c r="C27" s="35" t="s">
        <v>151</v>
      </c>
      <c r="D27" s="34" t="s">
        <v>179</v>
      </c>
      <c r="E27" s="34" t="s">
        <v>157</v>
      </c>
      <c r="F27" s="34" t="s">
        <v>81</v>
      </c>
      <c r="G27" s="26" t="s">
        <v>463</v>
      </c>
      <c r="H27" s="52" t="s">
        <v>470</v>
      </c>
      <c r="I27" s="52"/>
      <c r="J27" s="52" t="s">
        <v>543</v>
      </c>
      <c r="K27" s="53" t="s">
        <v>486</v>
      </c>
      <c r="L27" s="68" t="s">
        <v>544</v>
      </c>
      <c r="M27" s="109"/>
    </row>
    <row r="28" spans="1:13" ht="157.5" x14ac:dyDescent="0.25">
      <c r="A28" s="37" t="s">
        <v>5</v>
      </c>
      <c r="B28" s="38" t="s">
        <v>4</v>
      </c>
      <c r="C28" s="39" t="s">
        <v>155</v>
      </c>
      <c r="D28" s="38" t="s">
        <v>159</v>
      </c>
      <c r="E28" s="38" t="s">
        <v>160</v>
      </c>
      <c r="F28" s="38" t="s">
        <v>81</v>
      </c>
      <c r="G28" s="26"/>
      <c r="H28" s="52"/>
      <c r="I28" s="52"/>
      <c r="J28" s="52"/>
      <c r="K28" s="53"/>
      <c r="L28" s="52"/>
      <c r="M28" s="109"/>
    </row>
    <row r="29" spans="1:13" ht="157.5" x14ac:dyDescent="0.25">
      <c r="A29" s="37" t="s">
        <v>5</v>
      </c>
      <c r="B29" s="38" t="s">
        <v>4</v>
      </c>
      <c r="C29" s="39" t="s">
        <v>158</v>
      </c>
      <c r="D29" s="38" t="s">
        <v>162</v>
      </c>
      <c r="E29" s="38" t="s">
        <v>163</v>
      </c>
      <c r="F29" s="38" t="s">
        <v>81</v>
      </c>
      <c r="G29" s="26"/>
      <c r="H29" s="52"/>
      <c r="I29" s="52"/>
      <c r="J29" s="52"/>
      <c r="K29" s="53"/>
      <c r="L29" s="52"/>
      <c r="M29" s="109"/>
    </row>
    <row r="30" spans="1:13" ht="300" x14ac:dyDescent="0.25">
      <c r="A30" s="37" t="s">
        <v>5</v>
      </c>
      <c r="B30" s="38" t="s">
        <v>4</v>
      </c>
      <c r="C30" s="39" t="s">
        <v>161</v>
      </c>
      <c r="D30" s="38" t="s">
        <v>165</v>
      </c>
      <c r="E30" s="38" t="s">
        <v>166</v>
      </c>
      <c r="F30" s="38" t="s">
        <v>81</v>
      </c>
      <c r="G30" s="26"/>
      <c r="H30" s="52" t="s">
        <v>545</v>
      </c>
      <c r="I30" s="52"/>
      <c r="J30" s="52"/>
      <c r="K30" s="53"/>
      <c r="L30" s="77" t="s">
        <v>546</v>
      </c>
      <c r="M30" s="109"/>
    </row>
    <row r="31" spans="1:13" ht="157.5" x14ac:dyDescent="0.25">
      <c r="A31" s="37" t="s">
        <v>5</v>
      </c>
      <c r="B31" s="38" t="s">
        <v>4</v>
      </c>
      <c r="C31" s="39" t="s">
        <v>164</v>
      </c>
      <c r="D31" s="38" t="s">
        <v>167</v>
      </c>
      <c r="E31" s="38" t="s">
        <v>168</v>
      </c>
      <c r="F31" s="38" t="s">
        <v>81</v>
      </c>
      <c r="G31" s="26"/>
      <c r="H31" s="52"/>
      <c r="I31" s="52"/>
      <c r="J31" s="52"/>
      <c r="K31" s="53"/>
      <c r="L31" s="52"/>
      <c r="M31" s="109"/>
    </row>
    <row r="32" spans="1:13" x14ac:dyDescent="0.25">
      <c r="G32" s="43">
        <f t="shared" ref="G32:L32" si="0">COUNTA(G11:G31)</f>
        <v>9</v>
      </c>
      <c r="H32" s="43">
        <f t="shared" si="0"/>
        <v>9</v>
      </c>
      <c r="I32" s="43">
        <f t="shared" si="0"/>
        <v>0</v>
      </c>
      <c r="J32" s="43">
        <f t="shared" si="0"/>
        <v>7</v>
      </c>
      <c r="K32" s="43">
        <f t="shared" si="0"/>
        <v>9</v>
      </c>
      <c r="L32" s="43">
        <f t="shared" si="0"/>
        <v>11</v>
      </c>
      <c r="M32" s="43">
        <f>COUNTA(M11:M31)</f>
        <v>0</v>
      </c>
    </row>
  </sheetData>
  <autoFilter ref="A2:H3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2"/>
  <sheetViews>
    <sheetView workbookViewId="0">
      <pane xSplit="6" ySplit="2" topLeftCell="I3" activePane="bottomRight" state="frozen"/>
      <selection pane="topRight" activeCell="G1" sqref="G1"/>
      <selection pane="bottomLeft" activeCell="A3" sqref="A3"/>
      <selection pane="bottomRight" activeCell="I2" sqref="I2"/>
    </sheetView>
  </sheetViews>
  <sheetFormatPr baseColWidth="10" defaultRowHeight="15.75" x14ac:dyDescent="0.25"/>
  <cols>
    <col min="1" max="1" width="13" style="20" bestFit="1" customWidth="1"/>
    <col min="2" max="2" width="28.5703125" style="21" customWidth="1"/>
    <col min="3" max="3" width="4.5703125" style="20" bestFit="1" customWidth="1"/>
    <col min="4" max="4" width="40" style="21" customWidth="1"/>
    <col min="5" max="5" width="19" style="21" customWidth="1"/>
    <col min="6" max="6" width="22.5703125" style="21" customWidth="1"/>
    <col min="7" max="7" width="21.42578125" style="21" customWidth="1"/>
    <col min="8" max="8" width="24.42578125" style="21" customWidth="1"/>
    <col min="9" max="9" width="22.42578125" style="21" customWidth="1"/>
    <col min="10" max="10" width="21.42578125" style="21" customWidth="1"/>
    <col min="11" max="11" width="19.28515625" style="21" bestFit="1" customWidth="1"/>
    <col min="12" max="12" width="27" style="21" customWidth="1"/>
    <col min="13" max="253" width="11.42578125" style="21"/>
    <col min="254" max="254" width="13" style="21" bestFit="1" customWidth="1"/>
    <col min="255" max="255" width="43.28515625" style="21" customWidth="1"/>
    <col min="256" max="256" width="4.5703125" style="21" bestFit="1" customWidth="1"/>
    <col min="257" max="257" width="56.85546875" style="21" customWidth="1"/>
    <col min="258" max="258" width="19" style="21" customWidth="1"/>
    <col min="259" max="259" width="22.5703125" style="21" customWidth="1"/>
    <col min="260" max="260" width="18" style="21" customWidth="1"/>
    <col min="261" max="261" width="22.140625" style="21" customWidth="1"/>
    <col min="262" max="262" width="14.28515625" style="21" bestFit="1" customWidth="1"/>
    <col min="263" max="509" width="11.42578125" style="21"/>
    <col min="510" max="510" width="13" style="21" bestFit="1" customWidth="1"/>
    <col min="511" max="511" width="43.28515625" style="21" customWidth="1"/>
    <col min="512" max="512" width="4.5703125" style="21" bestFit="1" customWidth="1"/>
    <col min="513" max="513" width="56.85546875" style="21" customWidth="1"/>
    <col min="514" max="514" width="19" style="21" customWidth="1"/>
    <col min="515" max="515" width="22.5703125" style="21" customWidth="1"/>
    <col min="516" max="516" width="18" style="21" customWidth="1"/>
    <col min="517" max="517" width="22.140625" style="21" customWidth="1"/>
    <col min="518" max="518" width="14.28515625" style="21" bestFit="1" customWidth="1"/>
    <col min="519" max="765" width="11.42578125" style="21"/>
    <col min="766" max="766" width="13" style="21" bestFit="1" customWidth="1"/>
    <col min="767" max="767" width="43.28515625" style="21" customWidth="1"/>
    <col min="768" max="768" width="4.5703125" style="21" bestFit="1" customWidth="1"/>
    <col min="769" max="769" width="56.85546875" style="21" customWidth="1"/>
    <col min="770" max="770" width="19" style="21" customWidth="1"/>
    <col min="771" max="771" width="22.5703125" style="21" customWidth="1"/>
    <col min="772" max="772" width="18" style="21" customWidth="1"/>
    <col min="773" max="773" width="22.140625" style="21" customWidth="1"/>
    <col min="774" max="774" width="14.28515625" style="21" bestFit="1" customWidth="1"/>
    <col min="775" max="1021" width="11.42578125" style="21"/>
    <col min="1022" max="1022" width="13" style="21" bestFit="1" customWidth="1"/>
    <col min="1023" max="1023" width="43.28515625" style="21" customWidth="1"/>
    <col min="1024" max="1024" width="4.5703125" style="21" bestFit="1" customWidth="1"/>
    <col min="1025" max="1025" width="56.85546875" style="21" customWidth="1"/>
    <col min="1026" max="1026" width="19" style="21" customWidth="1"/>
    <col min="1027" max="1027" width="22.5703125" style="21" customWidth="1"/>
    <col min="1028" max="1028" width="18" style="21" customWidth="1"/>
    <col min="1029" max="1029" width="22.140625" style="21" customWidth="1"/>
    <col min="1030" max="1030" width="14.28515625" style="21" bestFit="1" customWidth="1"/>
    <col min="1031" max="1277" width="11.42578125" style="21"/>
    <col min="1278" max="1278" width="13" style="21" bestFit="1" customWidth="1"/>
    <col min="1279" max="1279" width="43.28515625" style="21" customWidth="1"/>
    <col min="1280" max="1280" width="4.5703125" style="21" bestFit="1" customWidth="1"/>
    <col min="1281" max="1281" width="56.85546875" style="21" customWidth="1"/>
    <col min="1282" max="1282" width="19" style="21" customWidth="1"/>
    <col min="1283" max="1283" width="22.5703125" style="21" customWidth="1"/>
    <col min="1284" max="1284" width="18" style="21" customWidth="1"/>
    <col min="1285" max="1285" width="22.140625" style="21" customWidth="1"/>
    <col min="1286" max="1286" width="14.28515625" style="21" bestFit="1" customWidth="1"/>
    <col min="1287" max="1533" width="11.42578125" style="21"/>
    <col min="1534" max="1534" width="13" style="21" bestFit="1" customWidth="1"/>
    <col min="1535" max="1535" width="43.28515625" style="21" customWidth="1"/>
    <col min="1536" max="1536" width="4.5703125" style="21" bestFit="1" customWidth="1"/>
    <col min="1537" max="1537" width="56.85546875" style="21" customWidth="1"/>
    <col min="1538" max="1538" width="19" style="21" customWidth="1"/>
    <col min="1539" max="1539" width="22.5703125" style="21" customWidth="1"/>
    <col min="1540" max="1540" width="18" style="21" customWidth="1"/>
    <col min="1541" max="1541" width="22.140625" style="21" customWidth="1"/>
    <col min="1542" max="1542" width="14.28515625" style="21" bestFit="1" customWidth="1"/>
    <col min="1543" max="1789" width="11.42578125" style="21"/>
    <col min="1790" max="1790" width="13" style="21" bestFit="1" customWidth="1"/>
    <col min="1791" max="1791" width="43.28515625" style="21" customWidth="1"/>
    <col min="1792" max="1792" width="4.5703125" style="21" bestFit="1" customWidth="1"/>
    <col min="1793" max="1793" width="56.85546875" style="21" customWidth="1"/>
    <col min="1794" max="1794" width="19" style="21" customWidth="1"/>
    <col min="1795" max="1795" width="22.5703125" style="21" customWidth="1"/>
    <col min="1796" max="1796" width="18" style="21" customWidth="1"/>
    <col min="1797" max="1797" width="22.140625" style="21" customWidth="1"/>
    <col min="1798" max="1798" width="14.28515625" style="21" bestFit="1" customWidth="1"/>
    <col min="1799" max="2045" width="11.42578125" style="21"/>
    <col min="2046" max="2046" width="13" style="21" bestFit="1" customWidth="1"/>
    <col min="2047" max="2047" width="43.28515625" style="21" customWidth="1"/>
    <col min="2048" max="2048" width="4.5703125" style="21" bestFit="1" customWidth="1"/>
    <col min="2049" max="2049" width="56.85546875" style="21" customWidth="1"/>
    <col min="2050" max="2050" width="19" style="21" customWidth="1"/>
    <col min="2051" max="2051" width="22.5703125" style="21" customWidth="1"/>
    <col min="2052" max="2052" width="18" style="21" customWidth="1"/>
    <col min="2053" max="2053" width="22.140625" style="21" customWidth="1"/>
    <col min="2054" max="2054" width="14.28515625" style="21" bestFit="1" customWidth="1"/>
    <col min="2055" max="2301" width="11.42578125" style="21"/>
    <col min="2302" max="2302" width="13" style="21" bestFit="1" customWidth="1"/>
    <col min="2303" max="2303" width="43.28515625" style="21" customWidth="1"/>
    <col min="2304" max="2304" width="4.5703125" style="21" bestFit="1" customWidth="1"/>
    <col min="2305" max="2305" width="56.85546875" style="21" customWidth="1"/>
    <col min="2306" max="2306" width="19" style="21" customWidth="1"/>
    <col min="2307" max="2307" width="22.5703125" style="21" customWidth="1"/>
    <col min="2308" max="2308" width="18" style="21" customWidth="1"/>
    <col min="2309" max="2309" width="22.140625" style="21" customWidth="1"/>
    <col min="2310" max="2310" width="14.28515625" style="21" bestFit="1" customWidth="1"/>
    <col min="2311" max="2557" width="11.42578125" style="21"/>
    <col min="2558" max="2558" width="13" style="21" bestFit="1" customWidth="1"/>
    <col min="2559" max="2559" width="43.28515625" style="21" customWidth="1"/>
    <col min="2560" max="2560" width="4.5703125" style="21" bestFit="1" customWidth="1"/>
    <col min="2561" max="2561" width="56.85546875" style="21" customWidth="1"/>
    <col min="2562" max="2562" width="19" style="21" customWidth="1"/>
    <col min="2563" max="2563" width="22.5703125" style="21" customWidth="1"/>
    <col min="2564" max="2564" width="18" style="21" customWidth="1"/>
    <col min="2565" max="2565" width="22.140625" style="21" customWidth="1"/>
    <col min="2566" max="2566" width="14.28515625" style="21" bestFit="1" customWidth="1"/>
    <col min="2567" max="2813" width="11.42578125" style="21"/>
    <col min="2814" max="2814" width="13" style="21" bestFit="1" customWidth="1"/>
    <col min="2815" max="2815" width="43.28515625" style="21" customWidth="1"/>
    <col min="2816" max="2816" width="4.5703125" style="21" bestFit="1" customWidth="1"/>
    <col min="2817" max="2817" width="56.85546875" style="21" customWidth="1"/>
    <col min="2818" max="2818" width="19" style="21" customWidth="1"/>
    <col min="2819" max="2819" width="22.5703125" style="21" customWidth="1"/>
    <col min="2820" max="2820" width="18" style="21" customWidth="1"/>
    <col min="2821" max="2821" width="22.140625" style="21" customWidth="1"/>
    <col min="2822" max="2822" width="14.28515625" style="21" bestFit="1" customWidth="1"/>
    <col min="2823" max="3069" width="11.42578125" style="21"/>
    <col min="3070" max="3070" width="13" style="21" bestFit="1" customWidth="1"/>
    <col min="3071" max="3071" width="43.28515625" style="21" customWidth="1"/>
    <col min="3072" max="3072" width="4.5703125" style="21" bestFit="1" customWidth="1"/>
    <col min="3073" max="3073" width="56.85546875" style="21" customWidth="1"/>
    <col min="3074" max="3074" width="19" style="21" customWidth="1"/>
    <col min="3075" max="3075" width="22.5703125" style="21" customWidth="1"/>
    <col min="3076" max="3076" width="18" style="21" customWidth="1"/>
    <col min="3077" max="3077" width="22.140625" style="21" customWidth="1"/>
    <col min="3078" max="3078" width="14.28515625" style="21" bestFit="1" customWidth="1"/>
    <col min="3079" max="3325" width="11.42578125" style="21"/>
    <col min="3326" max="3326" width="13" style="21" bestFit="1" customWidth="1"/>
    <col min="3327" max="3327" width="43.28515625" style="21" customWidth="1"/>
    <col min="3328" max="3328" width="4.5703125" style="21" bestFit="1" customWidth="1"/>
    <col min="3329" max="3329" width="56.85546875" style="21" customWidth="1"/>
    <col min="3330" max="3330" width="19" style="21" customWidth="1"/>
    <col min="3331" max="3331" width="22.5703125" style="21" customWidth="1"/>
    <col min="3332" max="3332" width="18" style="21" customWidth="1"/>
    <col min="3333" max="3333" width="22.140625" style="21" customWidth="1"/>
    <col min="3334" max="3334" width="14.28515625" style="21" bestFit="1" customWidth="1"/>
    <col min="3335" max="3581" width="11.42578125" style="21"/>
    <col min="3582" max="3582" width="13" style="21" bestFit="1" customWidth="1"/>
    <col min="3583" max="3583" width="43.28515625" style="21" customWidth="1"/>
    <col min="3584" max="3584" width="4.5703125" style="21" bestFit="1" customWidth="1"/>
    <col min="3585" max="3585" width="56.85546875" style="21" customWidth="1"/>
    <col min="3586" max="3586" width="19" style="21" customWidth="1"/>
    <col min="3587" max="3587" width="22.5703125" style="21" customWidth="1"/>
    <col min="3588" max="3588" width="18" style="21" customWidth="1"/>
    <col min="3589" max="3589" width="22.140625" style="21" customWidth="1"/>
    <col min="3590" max="3590" width="14.28515625" style="21" bestFit="1" customWidth="1"/>
    <col min="3591" max="3837" width="11.42578125" style="21"/>
    <col min="3838" max="3838" width="13" style="21" bestFit="1" customWidth="1"/>
    <col min="3839" max="3839" width="43.28515625" style="21" customWidth="1"/>
    <col min="3840" max="3840" width="4.5703125" style="21" bestFit="1" customWidth="1"/>
    <col min="3841" max="3841" width="56.85546875" style="21" customWidth="1"/>
    <col min="3842" max="3842" width="19" style="21" customWidth="1"/>
    <col min="3843" max="3843" width="22.5703125" style="21" customWidth="1"/>
    <col min="3844" max="3844" width="18" style="21" customWidth="1"/>
    <col min="3845" max="3845" width="22.140625" style="21" customWidth="1"/>
    <col min="3846" max="3846" width="14.28515625" style="21" bestFit="1" customWidth="1"/>
    <col min="3847" max="4093" width="11.42578125" style="21"/>
    <col min="4094" max="4094" width="13" style="21" bestFit="1" customWidth="1"/>
    <col min="4095" max="4095" width="43.28515625" style="21" customWidth="1"/>
    <col min="4096" max="4096" width="4.5703125" style="21" bestFit="1" customWidth="1"/>
    <col min="4097" max="4097" width="56.85546875" style="21" customWidth="1"/>
    <col min="4098" max="4098" width="19" style="21" customWidth="1"/>
    <col min="4099" max="4099" width="22.5703125" style="21" customWidth="1"/>
    <col min="4100" max="4100" width="18" style="21" customWidth="1"/>
    <col min="4101" max="4101" width="22.140625" style="21" customWidth="1"/>
    <col min="4102" max="4102" width="14.28515625" style="21" bestFit="1" customWidth="1"/>
    <col min="4103" max="4349" width="11.42578125" style="21"/>
    <col min="4350" max="4350" width="13" style="21" bestFit="1" customWidth="1"/>
    <col min="4351" max="4351" width="43.28515625" style="21" customWidth="1"/>
    <col min="4352" max="4352" width="4.5703125" style="21" bestFit="1" customWidth="1"/>
    <col min="4353" max="4353" width="56.85546875" style="21" customWidth="1"/>
    <col min="4354" max="4354" width="19" style="21" customWidth="1"/>
    <col min="4355" max="4355" width="22.5703125" style="21" customWidth="1"/>
    <col min="4356" max="4356" width="18" style="21" customWidth="1"/>
    <col min="4357" max="4357" width="22.140625" style="21" customWidth="1"/>
    <col min="4358" max="4358" width="14.28515625" style="21" bestFit="1" customWidth="1"/>
    <col min="4359" max="4605" width="11.42578125" style="21"/>
    <col min="4606" max="4606" width="13" style="21" bestFit="1" customWidth="1"/>
    <col min="4607" max="4607" width="43.28515625" style="21" customWidth="1"/>
    <col min="4608" max="4608" width="4.5703125" style="21" bestFit="1" customWidth="1"/>
    <col min="4609" max="4609" width="56.85546875" style="21" customWidth="1"/>
    <col min="4610" max="4610" width="19" style="21" customWidth="1"/>
    <col min="4611" max="4611" width="22.5703125" style="21" customWidth="1"/>
    <col min="4612" max="4612" width="18" style="21" customWidth="1"/>
    <col min="4613" max="4613" width="22.140625" style="21" customWidth="1"/>
    <col min="4614" max="4614" width="14.28515625" style="21" bestFit="1" customWidth="1"/>
    <col min="4615" max="4861" width="11.42578125" style="21"/>
    <col min="4862" max="4862" width="13" style="21" bestFit="1" customWidth="1"/>
    <col min="4863" max="4863" width="43.28515625" style="21" customWidth="1"/>
    <col min="4864" max="4864" width="4.5703125" style="21" bestFit="1" customWidth="1"/>
    <col min="4865" max="4865" width="56.85546875" style="21" customWidth="1"/>
    <col min="4866" max="4866" width="19" style="21" customWidth="1"/>
    <col min="4867" max="4867" width="22.5703125" style="21" customWidth="1"/>
    <col min="4868" max="4868" width="18" style="21" customWidth="1"/>
    <col min="4869" max="4869" width="22.140625" style="21" customWidth="1"/>
    <col min="4870" max="4870" width="14.28515625" style="21" bestFit="1" customWidth="1"/>
    <col min="4871" max="5117" width="11.42578125" style="21"/>
    <col min="5118" max="5118" width="13" style="21" bestFit="1" customWidth="1"/>
    <col min="5119" max="5119" width="43.28515625" style="21" customWidth="1"/>
    <col min="5120" max="5120" width="4.5703125" style="21" bestFit="1" customWidth="1"/>
    <col min="5121" max="5121" width="56.85546875" style="21" customWidth="1"/>
    <col min="5122" max="5122" width="19" style="21" customWidth="1"/>
    <col min="5123" max="5123" width="22.5703125" style="21" customWidth="1"/>
    <col min="5124" max="5124" width="18" style="21" customWidth="1"/>
    <col min="5125" max="5125" width="22.140625" style="21" customWidth="1"/>
    <col min="5126" max="5126" width="14.28515625" style="21" bestFit="1" customWidth="1"/>
    <col min="5127" max="5373" width="11.42578125" style="21"/>
    <col min="5374" max="5374" width="13" style="21" bestFit="1" customWidth="1"/>
    <col min="5375" max="5375" width="43.28515625" style="21" customWidth="1"/>
    <col min="5376" max="5376" width="4.5703125" style="21" bestFit="1" customWidth="1"/>
    <col min="5377" max="5377" width="56.85546875" style="21" customWidth="1"/>
    <col min="5378" max="5378" width="19" style="21" customWidth="1"/>
    <col min="5379" max="5379" width="22.5703125" style="21" customWidth="1"/>
    <col min="5380" max="5380" width="18" style="21" customWidth="1"/>
    <col min="5381" max="5381" width="22.140625" style="21" customWidth="1"/>
    <col min="5382" max="5382" width="14.28515625" style="21" bestFit="1" customWidth="1"/>
    <col min="5383" max="5629" width="11.42578125" style="21"/>
    <col min="5630" max="5630" width="13" style="21" bestFit="1" customWidth="1"/>
    <col min="5631" max="5631" width="43.28515625" style="21" customWidth="1"/>
    <col min="5632" max="5632" width="4.5703125" style="21" bestFit="1" customWidth="1"/>
    <col min="5633" max="5633" width="56.85546875" style="21" customWidth="1"/>
    <col min="5634" max="5634" width="19" style="21" customWidth="1"/>
    <col min="5635" max="5635" width="22.5703125" style="21" customWidth="1"/>
    <col min="5636" max="5636" width="18" style="21" customWidth="1"/>
    <col min="5637" max="5637" width="22.140625" style="21" customWidth="1"/>
    <col min="5638" max="5638" width="14.28515625" style="21" bestFit="1" customWidth="1"/>
    <col min="5639" max="5885" width="11.42578125" style="21"/>
    <col min="5886" max="5886" width="13" style="21" bestFit="1" customWidth="1"/>
    <col min="5887" max="5887" width="43.28515625" style="21" customWidth="1"/>
    <col min="5888" max="5888" width="4.5703125" style="21" bestFit="1" customWidth="1"/>
    <col min="5889" max="5889" width="56.85546875" style="21" customWidth="1"/>
    <col min="5890" max="5890" width="19" style="21" customWidth="1"/>
    <col min="5891" max="5891" width="22.5703125" style="21" customWidth="1"/>
    <col min="5892" max="5892" width="18" style="21" customWidth="1"/>
    <col min="5893" max="5893" width="22.140625" style="21" customWidth="1"/>
    <col min="5894" max="5894" width="14.28515625" style="21" bestFit="1" customWidth="1"/>
    <col min="5895" max="6141" width="11.42578125" style="21"/>
    <col min="6142" max="6142" width="13" style="21" bestFit="1" customWidth="1"/>
    <col min="6143" max="6143" width="43.28515625" style="21" customWidth="1"/>
    <col min="6144" max="6144" width="4.5703125" style="21" bestFit="1" customWidth="1"/>
    <col min="6145" max="6145" width="56.85546875" style="21" customWidth="1"/>
    <col min="6146" max="6146" width="19" style="21" customWidth="1"/>
    <col min="6147" max="6147" width="22.5703125" style="21" customWidth="1"/>
    <col min="6148" max="6148" width="18" style="21" customWidth="1"/>
    <col min="6149" max="6149" width="22.140625" style="21" customWidth="1"/>
    <col min="6150" max="6150" width="14.28515625" style="21" bestFit="1" customWidth="1"/>
    <col min="6151" max="6397" width="11.42578125" style="21"/>
    <col min="6398" max="6398" width="13" style="21" bestFit="1" customWidth="1"/>
    <col min="6399" max="6399" width="43.28515625" style="21" customWidth="1"/>
    <col min="6400" max="6400" width="4.5703125" style="21" bestFit="1" customWidth="1"/>
    <col min="6401" max="6401" width="56.85546875" style="21" customWidth="1"/>
    <col min="6402" max="6402" width="19" style="21" customWidth="1"/>
    <col min="6403" max="6403" width="22.5703125" style="21" customWidth="1"/>
    <col min="6404" max="6404" width="18" style="21" customWidth="1"/>
    <col min="6405" max="6405" width="22.140625" style="21" customWidth="1"/>
    <col min="6406" max="6406" width="14.28515625" style="21" bestFit="1" customWidth="1"/>
    <col min="6407" max="6653" width="11.42578125" style="21"/>
    <col min="6654" max="6654" width="13" style="21" bestFit="1" customWidth="1"/>
    <col min="6655" max="6655" width="43.28515625" style="21" customWidth="1"/>
    <col min="6656" max="6656" width="4.5703125" style="21" bestFit="1" customWidth="1"/>
    <col min="6657" max="6657" width="56.85546875" style="21" customWidth="1"/>
    <col min="6658" max="6658" width="19" style="21" customWidth="1"/>
    <col min="6659" max="6659" width="22.5703125" style="21" customWidth="1"/>
    <col min="6660" max="6660" width="18" style="21" customWidth="1"/>
    <col min="6661" max="6661" width="22.140625" style="21" customWidth="1"/>
    <col min="6662" max="6662" width="14.28515625" style="21" bestFit="1" customWidth="1"/>
    <col min="6663" max="6909" width="11.42578125" style="21"/>
    <col min="6910" max="6910" width="13" style="21" bestFit="1" customWidth="1"/>
    <col min="6911" max="6911" width="43.28515625" style="21" customWidth="1"/>
    <col min="6912" max="6912" width="4.5703125" style="21" bestFit="1" customWidth="1"/>
    <col min="6913" max="6913" width="56.85546875" style="21" customWidth="1"/>
    <col min="6914" max="6914" width="19" style="21" customWidth="1"/>
    <col min="6915" max="6915" width="22.5703125" style="21" customWidth="1"/>
    <col min="6916" max="6916" width="18" style="21" customWidth="1"/>
    <col min="6917" max="6917" width="22.140625" style="21" customWidth="1"/>
    <col min="6918" max="6918" width="14.28515625" style="21" bestFit="1" customWidth="1"/>
    <col min="6919" max="7165" width="11.42578125" style="21"/>
    <col min="7166" max="7166" width="13" style="21" bestFit="1" customWidth="1"/>
    <col min="7167" max="7167" width="43.28515625" style="21" customWidth="1"/>
    <col min="7168" max="7168" width="4.5703125" style="21" bestFit="1" customWidth="1"/>
    <col min="7169" max="7169" width="56.85546875" style="21" customWidth="1"/>
    <col min="7170" max="7170" width="19" style="21" customWidth="1"/>
    <col min="7171" max="7171" width="22.5703125" style="21" customWidth="1"/>
    <col min="7172" max="7172" width="18" style="21" customWidth="1"/>
    <col min="7173" max="7173" width="22.140625" style="21" customWidth="1"/>
    <col min="7174" max="7174" width="14.28515625" style="21" bestFit="1" customWidth="1"/>
    <col min="7175" max="7421" width="11.42578125" style="21"/>
    <col min="7422" max="7422" width="13" style="21" bestFit="1" customWidth="1"/>
    <col min="7423" max="7423" width="43.28515625" style="21" customWidth="1"/>
    <col min="7424" max="7424" width="4.5703125" style="21" bestFit="1" customWidth="1"/>
    <col min="7425" max="7425" width="56.85546875" style="21" customWidth="1"/>
    <col min="7426" max="7426" width="19" style="21" customWidth="1"/>
    <col min="7427" max="7427" width="22.5703125" style="21" customWidth="1"/>
    <col min="7428" max="7428" width="18" style="21" customWidth="1"/>
    <col min="7429" max="7429" width="22.140625" style="21" customWidth="1"/>
    <col min="7430" max="7430" width="14.28515625" style="21" bestFit="1" customWidth="1"/>
    <col min="7431" max="7677" width="11.42578125" style="21"/>
    <col min="7678" max="7678" width="13" style="21" bestFit="1" customWidth="1"/>
    <col min="7679" max="7679" width="43.28515625" style="21" customWidth="1"/>
    <col min="7680" max="7680" width="4.5703125" style="21" bestFit="1" customWidth="1"/>
    <col min="7681" max="7681" width="56.85546875" style="21" customWidth="1"/>
    <col min="7682" max="7682" width="19" style="21" customWidth="1"/>
    <col min="7683" max="7683" width="22.5703125" style="21" customWidth="1"/>
    <col min="7684" max="7684" width="18" style="21" customWidth="1"/>
    <col min="7685" max="7685" width="22.140625" style="21" customWidth="1"/>
    <col min="7686" max="7686" width="14.28515625" style="21" bestFit="1" customWidth="1"/>
    <col min="7687" max="7933" width="11.42578125" style="21"/>
    <col min="7934" max="7934" width="13" style="21" bestFit="1" customWidth="1"/>
    <col min="7935" max="7935" width="43.28515625" style="21" customWidth="1"/>
    <col min="7936" max="7936" width="4.5703125" style="21" bestFit="1" customWidth="1"/>
    <col min="7937" max="7937" width="56.85546875" style="21" customWidth="1"/>
    <col min="7938" max="7938" width="19" style="21" customWidth="1"/>
    <col min="7939" max="7939" width="22.5703125" style="21" customWidth="1"/>
    <col min="7940" max="7940" width="18" style="21" customWidth="1"/>
    <col min="7941" max="7941" width="22.140625" style="21" customWidth="1"/>
    <col min="7942" max="7942" width="14.28515625" style="21" bestFit="1" customWidth="1"/>
    <col min="7943" max="8189" width="11.42578125" style="21"/>
    <col min="8190" max="8190" width="13" style="21" bestFit="1" customWidth="1"/>
    <col min="8191" max="8191" width="43.28515625" style="21" customWidth="1"/>
    <col min="8192" max="8192" width="4.5703125" style="21" bestFit="1" customWidth="1"/>
    <col min="8193" max="8193" width="56.85546875" style="21" customWidth="1"/>
    <col min="8194" max="8194" width="19" style="21" customWidth="1"/>
    <col min="8195" max="8195" width="22.5703125" style="21" customWidth="1"/>
    <col min="8196" max="8196" width="18" style="21" customWidth="1"/>
    <col min="8197" max="8197" width="22.140625" style="21" customWidth="1"/>
    <col min="8198" max="8198" width="14.28515625" style="21" bestFit="1" customWidth="1"/>
    <col min="8199" max="8445" width="11.42578125" style="21"/>
    <col min="8446" max="8446" width="13" style="21" bestFit="1" customWidth="1"/>
    <col min="8447" max="8447" width="43.28515625" style="21" customWidth="1"/>
    <col min="8448" max="8448" width="4.5703125" style="21" bestFit="1" customWidth="1"/>
    <col min="8449" max="8449" width="56.85546875" style="21" customWidth="1"/>
    <col min="8450" max="8450" width="19" style="21" customWidth="1"/>
    <col min="8451" max="8451" width="22.5703125" style="21" customWidth="1"/>
    <col min="8452" max="8452" width="18" style="21" customWidth="1"/>
    <col min="8453" max="8453" width="22.140625" style="21" customWidth="1"/>
    <col min="8454" max="8454" width="14.28515625" style="21" bestFit="1" customWidth="1"/>
    <col min="8455" max="8701" width="11.42578125" style="21"/>
    <col min="8702" max="8702" width="13" style="21" bestFit="1" customWidth="1"/>
    <col min="8703" max="8703" width="43.28515625" style="21" customWidth="1"/>
    <col min="8704" max="8704" width="4.5703125" style="21" bestFit="1" customWidth="1"/>
    <col min="8705" max="8705" width="56.85546875" style="21" customWidth="1"/>
    <col min="8706" max="8706" width="19" style="21" customWidth="1"/>
    <col min="8707" max="8707" width="22.5703125" style="21" customWidth="1"/>
    <col min="8708" max="8708" width="18" style="21" customWidth="1"/>
    <col min="8709" max="8709" width="22.140625" style="21" customWidth="1"/>
    <col min="8710" max="8710" width="14.28515625" style="21" bestFit="1" customWidth="1"/>
    <col min="8711" max="8957" width="11.42578125" style="21"/>
    <col min="8958" max="8958" width="13" style="21" bestFit="1" customWidth="1"/>
    <col min="8959" max="8959" width="43.28515625" style="21" customWidth="1"/>
    <col min="8960" max="8960" width="4.5703125" style="21" bestFit="1" customWidth="1"/>
    <col min="8961" max="8961" width="56.85546875" style="21" customWidth="1"/>
    <col min="8962" max="8962" width="19" style="21" customWidth="1"/>
    <col min="8963" max="8963" width="22.5703125" style="21" customWidth="1"/>
    <col min="8964" max="8964" width="18" style="21" customWidth="1"/>
    <col min="8965" max="8965" width="22.140625" style="21" customWidth="1"/>
    <col min="8966" max="8966" width="14.28515625" style="21" bestFit="1" customWidth="1"/>
    <col min="8967" max="9213" width="11.42578125" style="21"/>
    <col min="9214" max="9214" width="13" style="21" bestFit="1" customWidth="1"/>
    <col min="9215" max="9215" width="43.28515625" style="21" customWidth="1"/>
    <col min="9216" max="9216" width="4.5703125" style="21" bestFit="1" customWidth="1"/>
    <col min="9217" max="9217" width="56.85546875" style="21" customWidth="1"/>
    <col min="9218" max="9218" width="19" style="21" customWidth="1"/>
    <col min="9219" max="9219" width="22.5703125" style="21" customWidth="1"/>
    <col min="9220" max="9220" width="18" style="21" customWidth="1"/>
    <col min="9221" max="9221" width="22.140625" style="21" customWidth="1"/>
    <col min="9222" max="9222" width="14.28515625" style="21" bestFit="1" customWidth="1"/>
    <col min="9223" max="9469" width="11.42578125" style="21"/>
    <col min="9470" max="9470" width="13" style="21" bestFit="1" customWidth="1"/>
    <col min="9471" max="9471" width="43.28515625" style="21" customWidth="1"/>
    <col min="9472" max="9472" width="4.5703125" style="21" bestFit="1" customWidth="1"/>
    <col min="9473" max="9473" width="56.85546875" style="21" customWidth="1"/>
    <col min="9474" max="9474" width="19" style="21" customWidth="1"/>
    <col min="9475" max="9475" width="22.5703125" style="21" customWidth="1"/>
    <col min="9476" max="9476" width="18" style="21" customWidth="1"/>
    <col min="9477" max="9477" width="22.140625" style="21" customWidth="1"/>
    <col min="9478" max="9478" width="14.28515625" style="21" bestFit="1" customWidth="1"/>
    <col min="9479" max="9725" width="11.42578125" style="21"/>
    <col min="9726" max="9726" width="13" style="21" bestFit="1" customWidth="1"/>
    <col min="9727" max="9727" width="43.28515625" style="21" customWidth="1"/>
    <col min="9728" max="9728" width="4.5703125" style="21" bestFit="1" customWidth="1"/>
    <col min="9729" max="9729" width="56.85546875" style="21" customWidth="1"/>
    <col min="9730" max="9730" width="19" style="21" customWidth="1"/>
    <col min="9731" max="9731" width="22.5703125" style="21" customWidth="1"/>
    <col min="9732" max="9732" width="18" style="21" customWidth="1"/>
    <col min="9733" max="9733" width="22.140625" style="21" customWidth="1"/>
    <col min="9734" max="9734" width="14.28515625" style="21" bestFit="1" customWidth="1"/>
    <col min="9735" max="9981" width="11.42578125" style="21"/>
    <col min="9982" max="9982" width="13" style="21" bestFit="1" customWidth="1"/>
    <col min="9983" max="9983" width="43.28515625" style="21" customWidth="1"/>
    <col min="9984" max="9984" width="4.5703125" style="21" bestFit="1" customWidth="1"/>
    <col min="9985" max="9985" width="56.85546875" style="21" customWidth="1"/>
    <col min="9986" max="9986" width="19" style="21" customWidth="1"/>
    <col min="9987" max="9987" width="22.5703125" style="21" customWidth="1"/>
    <col min="9988" max="9988" width="18" style="21" customWidth="1"/>
    <col min="9989" max="9989" width="22.140625" style="21" customWidth="1"/>
    <col min="9990" max="9990" width="14.28515625" style="21" bestFit="1" customWidth="1"/>
    <col min="9991" max="10237" width="11.42578125" style="21"/>
    <col min="10238" max="10238" width="13" style="21" bestFit="1" customWidth="1"/>
    <col min="10239" max="10239" width="43.28515625" style="21" customWidth="1"/>
    <col min="10240" max="10240" width="4.5703125" style="21" bestFit="1" customWidth="1"/>
    <col min="10241" max="10241" width="56.85546875" style="21" customWidth="1"/>
    <col min="10242" max="10242" width="19" style="21" customWidth="1"/>
    <col min="10243" max="10243" width="22.5703125" style="21" customWidth="1"/>
    <col min="10244" max="10244" width="18" style="21" customWidth="1"/>
    <col min="10245" max="10245" width="22.140625" style="21" customWidth="1"/>
    <col min="10246" max="10246" width="14.28515625" style="21" bestFit="1" customWidth="1"/>
    <col min="10247" max="10493" width="11.42578125" style="21"/>
    <col min="10494" max="10494" width="13" style="21" bestFit="1" customWidth="1"/>
    <col min="10495" max="10495" width="43.28515625" style="21" customWidth="1"/>
    <col min="10496" max="10496" width="4.5703125" style="21" bestFit="1" customWidth="1"/>
    <col min="10497" max="10497" width="56.85546875" style="21" customWidth="1"/>
    <col min="10498" max="10498" width="19" style="21" customWidth="1"/>
    <col min="10499" max="10499" width="22.5703125" style="21" customWidth="1"/>
    <col min="10500" max="10500" width="18" style="21" customWidth="1"/>
    <col min="10501" max="10501" width="22.140625" style="21" customWidth="1"/>
    <col min="10502" max="10502" width="14.28515625" style="21" bestFit="1" customWidth="1"/>
    <col min="10503" max="10749" width="11.42578125" style="21"/>
    <col min="10750" max="10750" width="13" style="21" bestFit="1" customWidth="1"/>
    <col min="10751" max="10751" width="43.28515625" style="21" customWidth="1"/>
    <col min="10752" max="10752" width="4.5703125" style="21" bestFit="1" customWidth="1"/>
    <col min="10753" max="10753" width="56.85546875" style="21" customWidth="1"/>
    <col min="10754" max="10754" width="19" style="21" customWidth="1"/>
    <col min="10755" max="10755" width="22.5703125" style="21" customWidth="1"/>
    <col min="10756" max="10756" width="18" style="21" customWidth="1"/>
    <col min="10757" max="10757" width="22.140625" style="21" customWidth="1"/>
    <col min="10758" max="10758" width="14.28515625" style="21" bestFit="1" customWidth="1"/>
    <col min="10759" max="11005" width="11.42578125" style="21"/>
    <col min="11006" max="11006" width="13" style="21" bestFit="1" customWidth="1"/>
    <col min="11007" max="11007" width="43.28515625" style="21" customWidth="1"/>
    <col min="11008" max="11008" width="4.5703125" style="21" bestFit="1" customWidth="1"/>
    <col min="11009" max="11009" width="56.85546875" style="21" customWidth="1"/>
    <col min="11010" max="11010" width="19" style="21" customWidth="1"/>
    <col min="11011" max="11011" width="22.5703125" style="21" customWidth="1"/>
    <col min="11012" max="11012" width="18" style="21" customWidth="1"/>
    <col min="11013" max="11013" width="22.140625" style="21" customWidth="1"/>
    <col min="11014" max="11014" width="14.28515625" style="21" bestFit="1" customWidth="1"/>
    <col min="11015" max="11261" width="11.42578125" style="21"/>
    <col min="11262" max="11262" width="13" style="21" bestFit="1" customWidth="1"/>
    <col min="11263" max="11263" width="43.28515625" style="21" customWidth="1"/>
    <col min="11264" max="11264" width="4.5703125" style="21" bestFit="1" customWidth="1"/>
    <col min="11265" max="11265" width="56.85546875" style="21" customWidth="1"/>
    <col min="11266" max="11266" width="19" style="21" customWidth="1"/>
    <col min="11267" max="11267" width="22.5703125" style="21" customWidth="1"/>
    <col min="11268" max="11268" width="18" style="21" customWidth="1"/>
    <col min="11269" max="11269" width="22.140625" style="21" customWidth="1"/>
    <col min="11270" max="11270" width="14.28515625" style="21" bestFit="1" customWidth="1"/>
    <col min="11271" max="11517" width="11.42578125" style="21"/>
    <col min="11518" max="11518" width="13" style="21" bestFit="1" customWidth="1"/>
    <col min="11519" max="11519" width="43.28515625" style="21" customWidth="1"/>
    <col min="11520" max="11520" width="4.5703125" style="21" bestFit="1" customWidth="1"/>
    <col min="11521" max="11521" width="56.85546875" style="21" customWidth="1"/>
    <col min="11522" max="11522" width="19" style="21" customWidth="1"/>
    <col min="11523" max="11523" width="22.5703125" style="21" customWidth="1"/>
    <col min="11524" max="11524" width="18" style="21" customWidth="1"/>
    <col min="11525" max="11525" width="22.140625" style="21" customWidth="1"/>
    <col min="11526" max="11526" width="14.28515625" style="21" bestFit="1" customWidth="1"/>
    <col min="11527" max="11773" width="11.42578125" style="21"/>
    <col min="11774" max="11774" width="13" style="21" bestFit="1" customWidth="1"/>
    <col min="11775" max="11775" width="43.28515625" style="21" customWidth="1"/>
    <col min="11776" max="11776" width="4.5703125" style="21" bestFit="1" customWidth="1"/>
    <col min="11777" max="11777" width="56.85546875" style="21" customWidth="1"/>
    <col min="11778" max="11778" width="19" style="21" customWidth="1"/>
    <col min="11779" max="11779" width="22.5703125" style="21" customWidth="1"/>
    <col min="11780" max="11780" width="18" style="21" customWidth="1"/>
    <col min="11781" max="11781" width="22.140625" style="21" customWidth="1"/>
    <col min="11782" max="11782" width="14.28515625" style="21" bestFit="1" customWidth="1"/>
    <col min="11783" max="12029" width="11.42578125" style="21"/>
    <col min="12030" max="12030" width="13" style="21" bestFit="1" customWidth="1"/>
    <col min="12031" max="12031" width="43.28515625" style="21" customWidth="1"/>
    <col min="12032" max="12032" width="4.5703125" style="21" bestFit="1" customWidth="1"/>
    <col min="12033" max="12033" width="56.85546875" style="21" customWidth="1"/>
    <col min="12034" max="12034" width="19" style="21" customWidth="1"/>
    <col min="12035" max="12035" width="22.5703125" style="21" customWidth="1"/>
    <col min="12036" max="12036" width="18" style="21" customWidth="1"/>
    <col min="12037" max="12037" width="22.140625" style="21" customWidth="1"/>
    <col min="12038" max="12038" width="14.28515625" style="21" bestFit="1" customWidth="1"/>
    <col min="12039" max="12285" width="11.42578125" style="21"/>
    <col min="12286" max="12286" width="13" style="21" bestFit="1" customWidth="1"/>
    <col min="12287" max="12287" width="43.28515625" style="21" customWidth="1"/>
    <col min="12288" max="12288" width="4.5703125" style="21" bestFit="1" customWidth="1"/>
    <col min="12289" max="12289" width="56.85546875" style="21" customWidth="1"/>
    <col min="12290" max="12290" width="19" style="21" customWidth="1"/>
    <col min="12291" max="12291" width="22.5703125" style="21" customWidth="1"/>
    <col min="12292" max="12292" width="18" style="21" customWidth="1"/>
    <col min="12293" max="12293" width="22.140625" style="21" customWidth="1"/>
    <col min="12294" max="12294" width="14.28515625" style="21" bestFit="1" customWidth="1"/>
    <col min="12295" max="12541" width="11.42578125" style="21"/>
    <col min="12542" max="12542" width="13" style="21" bestFit="1" customWidth="1"/>
    <col min="12543" max="12543" width="43.28515625" style="21" customWidth="1"/>
    <col min="12544" max="12544" width="4.5703125" style="21" bestFit="1" customWidth="1"/>
    <col min="12545" max="12545" width="56.85546875" style="21" customWidth="1"/>
    <col min="12546" max="12546" width="19" style="21" customWidth="1"/>
    <col min="12547" max="12547" width="22.5703125" style="21" customWidth="1"/>
    <col min="12548" max="12548" width="18" style="21" customWidth="1"/>
    <col min="12549" max="12549" width="22.140625" style="21" customWidth="1"/>
    <col min="12550" max="12550" width="14.28515625" style="21" bestFit="1" customWidth="1"/>
    <col min="12551" max="12797" width="11.42578125" style="21"/>
    <col min="12798" max="12798" width="13" style="21" bestFit="1" customWidth="1"/>
    <col min="12799" max="12799" width="43.28515625" style="21" customWidth="1"/>
    <col min="12800" max="12800" width="4.5703125" style="21" bestFit="1" customWidth="1"/>
    <col min="12801" max="12801" width="56.85546875" style="21" customWidth="1"/>
    <col min="12802" max="12802" width="19" style="21" customWidth="1"/>
    <col min="12803" max="12803" width="22.5703125" style="21" customWidth="1"/>
    <col min="12804" max="12804" width="18" style="21" customWidth="1"/>
    <col min="12805" max="12805" width="22.140625" style="21" customWidth="1"/>
    <col min="12806" max="12806" width="14.28515625" style="21" bestFit="1" customWidth="1"/>
    <col min="12807" max="13053" width="11.42578125" style="21"/>
    <col min="13054" max="13054" width="13" style="21" bestFit="1" customWidth="1"/>
    <col min="13055" max="13055" width="43.28515625" style="21" customWidth="1"/>
    <col min="13056" max="13056" width="4.5703125" style="21" bestFit="1" customWidth="1"/>
    <col min="13057" max="13057" width="56.85546875" style="21" customWidth="1"/>
    <col min="13058" max="13058" width="19" style="21" customWidth="1"/>
    <col min="13059" max="13059" width="22.5703125" style="21" customWidth="1"/>
    <col min="13060" max="13060" width="18" style="21" customWidth="1"/>
    <col min="13061" max="13061" width="22.140625" style="21" customWidth="1"/>
    <col min="13062" max="13062" width="14.28515625" style="21" bestFit="1" customWidth="1"/>
    <col min="13063" max="13309" width="11.42578125" style="21"/>
    <col min="13310" max="13310" width="13" style="21" bestFit="1" customWidth="1"/>
    <col min="13311" max="13311" width="43.28515625" style="21" customWidth="1"/>
    <col min="13312" max="13312" width="4.5703125" style="21" bestFit="1" customWidth="1"/>
    <col min="13313" max="13313" width="56.85546875" style="21" customWidth="1"/>
    <col min="13314" max="13314" width="19" style="21" customWidth="1"/>
    <col min="13315" max="13315" width="22.5703125" style="21" customWidth="1"/>
    <col min="13316" max="13316" width="18" style="21" customWidth="1"/>
    <col min="13317" max="13317" width="22.140625" style="21" customWidth="1"/>
    <col min="13318" max="13318" width="14.28515625" style="21" bestFit="1" customWidth="1"/>
    <col min="13319" max="13565" width="11.42578125" style="21"/>
    <col min="13566" max="13566" width="13" style="21" bestFit="1" customWidth="1"/>
    <col min="13567" max="13567" width="43.28515625" style="21" customWidth="1"/>
    <col min="13568" max="13568" width="4.5703125" style="21" bestFit="1" customWidth="1"/>
    <col min="13569" max="13569" width="56.85546875" style="21" customWidth="1"/>
    <col min="13570" max="13570" width="19" style="21" customWidth="1"/>
    <col min="13571" max="13571" width="22.5703125" style="21" customWidth="1"/>
    <col min="13572" max="13572" width="18" style="21" customWidth="1"/>
    <col min="13573" max="13573" width="22.140625" style="21" customWidth="1"/>
    <col min="13574" max="13574" width="14.28515625" style="21" bestFit="1" customWidth="1"/>
    <col min="13575" max="13821" width="11.42578125" style="21"/>
    <col min="13822" max="13822" width="13" style="21" bestFit="1" customWidth="1"/>
    <col min="13823" max="13823" width="43.28515625" style="21" customWidth="1"/>
    <col min="13824" max="13824" width="4.5703125" style="21" bestFit="1" customWidth="1"/>
    <col min="13825" max="13825" width="56.85546875" style="21" customWidth="1"/>
    <col min="13826" max="13826" width="19" style="21" customWidth="1"/>
    <col min="13827" max="13827" width="22.5703125" style="21" customWidth="1"/>
    <col min="13828" max="13828" width="18" style="21" customWidth="1"/>
    <col min="13829" max="13829" width="22.140625" style="21" customWidth="1"/>
    <col min="13830" max="13830" width="14.28515625" style="21" bestFit="1" customWidth="1"/>
    <col min="13831" max="14077" width="11.42578125" style="21"/>
    <col min="14078" max="14078" width="13" style="21" bestFit="1" customWidth="1"/>
    <col min="14079" max="14079" width="43.28515625" style="21" customWidth="1"/>
    <col min="14080" max="14080" width="4.5703125" style="21" bestFit="1" customWidth="1"/>
    <col min="14081" max="14081" width="56.85546875" style="21" customWidth="1"/>
    <col min="14082" max="14082" width="19" style="21" customWidth="1"/>
    <col min="14083" max="14083" width="22.5703125" style="21" customWidth="1"/>
    <col min="14084" max="14084" width="18" style="21" customWidth="1"/>
    <col min="14085" max="14085" width="22.140625" style="21" customWidth="1"/>
    <col min="14086" max="14086" width="14.28515625" style="21" bestFit="1" customWidth="1"/>
    <col min="14087" max="14333" width="11.42578125" style="21"/>
    <col min="14334" max="14334" width="13" style="21" bestFit="1" customWidth="1"/>
    <col min="14335" max="14335" width="43.28515625" style="21" customWidth="1"/>
    <col min="14336" max="14336" width="4.5703125" style="21" bestFit="1" customWidth="1"/>
    <col min="14337" max="14337" width="56.85546875" style="21" customWidth="1"/>
    <col min="14338" max="14338" width="19" style="21" customWidth="1"/>
    <col min="14339" max="14339" width="22.5703125" style="21" customWidth="1"/>
    <col min="14340" max="14340" width="18" style="21" customWidth="1"/>
    <col min="14341" max="14341" width="22.140625" style="21" customWidth="1"/>
    <col min="14342" max="14342" width="14.28515625" style="21" bestFit="1" customWidth="1"/>
    <col min="14343" max="14589" width="11.42578125" style="21"/>
    <col min="14590" max="14590" width="13" style="21" bestFit="1" customWidth="1"/>
    <col min="14591" max="14591" width="43.28515625" style="21" customWidth="1"/>
    <col min="14592" max="14592" width="4.5703125" style="21" bestFit="1" customWidth="1"/>
    <col min="14593" max="14593" width="56.85546875" style="21" customWidth="1"/>
    <col min="14594" max="14594" width="19" style="21" customWidth="1"/>
    <col min="14595" max="14595" width="22.5703125" style="21" customWidth="1"/>
    <col min="14596" max="14596" width="18" style="21" customWidth="1"/>
    <col min="14597" max="14597" width="22.140625" style="21" customWidth="1"/>
    <col min="14598" max="14598" width="14.28515625" style="21" bestFit="1" customWidth="1"/>
    <col min="14599" max="14845" width="11.42578125" style="21"/>
    <col min="14846" max="14846" width="13" style="21" bestFit="1" customWidth="1"/>
    <col min="14847" max="14847" width="43.28515625" style="21" customWidth="1"/>
    <col min="14848" max="14848" width="4.5703125" style="21" bestFit="1" customWidth="1"/>
    <col min="14849" max="14849" width="56.85546875" style="21" customWidth="1"/>
    <col min="14850" max="14850" width="19" style="21" customWidth="1"/>
    <col min="14851" max="14851" width="22.5703125" style="21" customWidth="1"/>
    <col min="14852" max="14852" width="18" style="21" customWidth="1"/>
    <col min="14853" max="14853" width="22.140625" style="21" customWidth="1"/>
    <col min="14854" max="14854" width="14.28515625" style="21" bestFit="1" customWidth="1"/>
    <col min="14855" max="15101" width="11.42578125" style="21"/>
    <col min="15102" max="15102" width="13" style="21" bestFit="1" customWidth="1"/>
    <col min="15103" max="15103" width="43.28515625" style="21" customWidth="1"/>
    <col min="15104" max="15104" width="4.5703125" style="21" bestFit="1" customWidth="1"/>
    <col min="15105" max="15105" width="56.85546875" style="21" customWidth="1"/>
    <col min="15106" max="15106" width="19" style="21" customWidth="1"/>
    <col min="15107" max="15107" width="22.5703125" style="21" customWidth="1"/>
    <col min="15108" max="15108" width="18" style="21" customWidth="1"/>
    <col min="15109" max="15109" width="22.140625" style="21" customWidth="1"/>
    <col min="15110" max="15110" width="14.28515625" style="21" bestFit="1" customWidth="1"/>
    <col min="15111" max="15357" width="11.42578125" style="21"/>
    <col min="15358" max="15358" width="13" style="21" bestFit="1" customWidth="1"/>
    <col min="15359" max="15359" width="43.28515625" style="21" customWidth="1"/>
    <col min="15360" max="15360" width="4.5703125" style="21" bestFit="1" customWidth="1"/>
    <col min="15361" max="15361" width="56.85546875" style="21" customWidth="1"/>
    <col min="15362" max="15362" width="19" style="21" customWidth="1"/>
    <col min="15363" max="15363" width="22.5703125" style="21" customWidth="1"/>
    <col min="15364" max="15364" width="18" style="21" customWidth="1"/>
    <col min="15365" max="15365" width="22.140625" style="21" customWidth="1"/>
    <col min="15366" max="15366" width="14.28515625" style="21" bestFit="1" customWidth="1"/>
    <col min="15367" max="15613" width="11.42578125" style="21"/>
    <col min="15614" max="15614" width="13" style="21" bestFit="1" customWidth="1"/>
    <col min="15615" max="15615" width="43.28515625" style="21" customWidth="1"/>
    <col min="15616" max="15616" width="4.5703125" style="21" bestFit="1" customWidth="1"/>
    <col min="15617" max="15617" width="56.85546875" style="21" customWidth="1"/>
    <col min="15618" max="15618" width="19" style="21" customWidth="1"/>
    <col min="15619" max="15619" width="22.5703125" style="21" customWidth="1"/>
    <col min="15620" max="15620" width="18" style="21" customWidth="1"/>
    <col min="15621" max="15621" width="22.140625" style="21" customWidth="1"/>
    <col min="15622" max="15622" width="14.28515625" style="21" bestFit="1" customWidth="1"/>
    <col min="15623" max="15869" width="11.42578125" style="21"/>
    <col min="15870" max="15870" width="13" style="21" bestFit="1" customWidth="1"/>
    <col min="15871" max="15871" width="43.28515625" style="21" customWidth="1"/>
    <col min="15872" max="15872" width="4.5703125" style="21" bestFit="1" customWidth="1"/>
    <col min="15873" max="15873" width="56.85546875" style="21" customWidth="1"/>
    <col min="15874" max="15874" width="19" style="21" customWidth="1"/>
    <col min="15875" max="15875" width="22.5703125" style="21" customWidth="1"/>
    <col min="15876" max="15876" width="18" style="21" customWidth="1"/>
    <col min="15877" max="15877" width="22.140625" style="21" customWidth="1"/>
    <col min="15878" max="15878" width="14.28515625" style="21" bestFit="1" customWidth="1"/>
    <col min="15879" max="16125" width="11.42578125" style="21"/>
    <col min="16126" max="16126" width="13" style="21" bestFit="1" customWidth="1"/>
    <col min="16127" max="16127" width="43.28515625" style="21" customWidth="1"/>
    <col min="16128" max="16128" width="4.5703125" style="21" bestFit="1" customWidth="1"/>
    <col min="16129" max="16129" width="56.85546875" style="21" customWidth="1"/>
    <col min="16130" max="16130" width="19" style="21" customWidth="1"/>
    <col min="16131" max="16131" width="22.5703125" style="21" customWidth="1"/>
    <col min="16132" max="16132" width="18" style="21" customWidth="1"/>
    <col min="16133" max="16133" width="22.140625" style="21" customWidth="1"/>
    <col min="16134" max="16134" width="14.28515625" style="21" bestFit="1" customWidth="1"/>
    <col min="16135" max="16384" width="11.42578125" style="21"/>
  </cols>
  <sheetData>
    <row r="1" spans="1:12" x14ac:dyDescent="0.25">
      <c r="G1" s="19" t="s">
        <v>73</v>
      </c>
      <c r="H1" s="19" t="s">
        <v>73</v>
      </c>
      <c r="I1" s="19" t="s">
        <v>73</v>
      </c>
      <c r="J1" s="19" t="s">
        <v>73</v>
      </c>
      <c r="K1" s="19" t="s">
        <v>73</v>
      </c>
      <c r="L1" s="19" t="s">
        <v>73</v>
      </c>
    </row>
    <row r="2" spans="1:12" ht="47.25" x14ac:dyDescent="0.25">
      <c r="A2" s="22" t="s">
        <v>77</v>
      </c>
      <c r="B2" s="22" t="s">
        <v>76</v>
      </c>
      <c r="C2" s="22" t="s">
        <v>75</v>
      </c>
      <c r="D2" s="22" t="s">
        <v>74</v>
      </c>
      <c r="E2" s="22" t="s">
        <v>411</v>
      </c>
      <c r="F2" s="22" t="s">
        <v>170</v>
      </c>
      <c r="G2" s="40" t="s">
        <v>173</v>
      </c>
      <c r="H2" s="40" t="s">
        <v>174</v>
      </c>
      <c r="I2" s="40" t="s">
        <v>175</v>
      </c>
      <c r="J2" s="40" t="s">
        <v>176</v>
      </c>
      <c r="K2" s="40" t="s">
        <v>177</v>
      </c>
      <c r="L2" s="40" t="s">
        <v>178</v>
      </c>
    </row>
    <row r="3" spans="1:12" ht="409.5" x14ac:dyDescent="0.25">
      <c r="A3" s="23" t="s">
        <v>53</v>
      </c>
      <c r="B3" s="24" t="s">
        <v>52</v>
      </c>
      <c r="C3" s="25" t="s">
        <v>78</v>
      </c>
      <c r="D3" s="24" t="s">
        <v>79</v>
      </c>
      <c r="E3" s="24" t="s">
        <v>80</v>
      </c>
      <c r="F3" s="24" t="s">
        <v>81</v>
      </c>
      <c r="G3" s="52" t="s">
        <v>397</v>
      </c>
      <c r="H3" s="52"/>
      <c r="I3" s="79"/>
      <c r="J3" s="52" t="s">
        <v>493</v>
      </c>
      <c r="K3" s="52" t="s">
        <v>505</v>
      </c>
      <c r="L3" s="52"/>
    </row>
    <row r="4" spans="1:12" ht="110.25" x14ac:dyDescent="0.25">
      <c r="A4" s="23" t="s">
        <v>53</v>
      </c>
      <c r="B4" s="24" t="s">
        <v>52</v>
      </c>
      <c r="C4" s="25" t="s">
        <v>82</v>
      </c>
      <c r="D4" s="24" t="s">
        <v>83</v>
      </c>
      <c r="E4" s="24" t="s">
        <v>84</v>
      </c>
      <c r="F4" s="24" t="s">
        <v>81</v>
      </c>
      <c r="G4" s="52"/>
      <c r="H4" s="52"/>
      <c r="I4" s="79"/>
      <c r="J4" s="52"/>
      <c r="K4" s="52"/>
      <c r="L4" s="52"/>
    </row>
    <row r="5" spans="1:12" ht="94.5" x14ac:dyDescent="0.25">
      <c r="A5" s="23" t="s">
        <v>53</v>
      </c>
      <c r="B5" s="24" t="s">
        <v>52</v>
      </c>
      <c r="C5" s="25" t="s">
        <v>85</v>
      </c>
      <c r="D5" s="24" t="s">
        <v>86</v>
      </c>
      <c r="E5" s="24" t="s">
        <v>87</v>
      </c>
      <c r="F5" s="24" t="s">
        <v>81</v>
      </c>
      <c r="G5" s="52"/>
      <c r="H5" s="52"/>
      <c r="I5" s="79"/>
      <c r="J5" s="52"/>
      <c r="K5" s="52"/>
      <c r="L5" s="52"/>
    </row>
    <row r="6" spans="1:12" ht="94.5" x14ac:dyDescent="0.25">
      <c r="A6" s="23" t="s">
        <v>53</v>
      </c>
      <c r="B6" s="24" t="s">
        <v>52</v>
      </c>
      <c r="C6" s="25" t="s">
        <v>88</v>
      </c>
      <c r="D6" s="24" t="s">
        <v>89</v>
      </c>
      <c r="E6" s="24" t="s">
        <v>90</v>
      </c>
      <c r="F6" s="24" t="s">
        <v>91</v>
      </c>
      <c r="G6" s="52"/>
      <c r="H6" s="52"/>
      <c r="I6" s="79"/>
      <c r="J6" s="52"/>
      <c r="K6" s="52"/>
      <c r="L6" s="52"/>
    </row>
    <row r="7" spans="1:12" ht="94.5" x14ac:dyDescent="0.25">
      <c r="A7" s="23" t="s">
        <v>53</v>
      </c>
      <c r="B7" s="24" t="s">
        <v>52</v>
      </c>
      <c r="C7" s="25" t="s">
        <v>92</v>
      </c>
      <c r="D7" s="24" t="s">
        <v>93</v>
      </c>
      <c r="E7" s="24" t="s">
        <v>94</v>
      </c>
      <c r="F7" s="24" t="s">
        <v>91</v>
      </c>
      <c r="G7" s="52"/>
      <c r="H7" s="52"/>
      <c r="I7" s="79"/>
      <c r="J7" s="52"/>
      <c r="K7" s="52"/>
      <c r="L7" s="52"/>
    </row>
    <row r="8" spans="1:12" ht="94.5" x14ac:dyDescent="0.25">
      <c r="A8" s="23" t="s">
        <v>53</v>
      </c>
      <c r="B8" s="24" t="s">
        <v>52</v>
      </c>
      <c r="C8" s="25" t="s">
        <v>95</v>
      </c>
      <c r="D8" s="24" t="s">
        <v>96</v>
      </c>
      <c r="E8" s="24" t="s">
        <v>97</v>
      </c>
      <c r="F8" s="24" t="s">
        <v>91</v>
      </c>
      <c r="G8" s="52"/>
      <c r="H8" s="52"/>
      <c r="I8" s="79"/>
      <c r="J8" s="52"/>
      <c r="K8" s="52"/>
      <c r="L8" s="52"/>
    </row>
    <row r="9" spans="1:12" ht="94.5" x14ac:dyDescent="0.25">
      <c r="A9" s="23" t="s">
        <v>53</v>
      </c>
      <c r="B9" s="24" t="s">
        <v>52</v>
      </c>
      <c r="C9" s="25" t="s">
        <v>98</v>
      </c>
      <c r="D9" s="24" t="s">
        <v>99</v>
      </c>
      <c r="E9" s="24" t="s">
        <v>100</v>
      </c>
      <c r="F9" s="24" t="s">
        <v>91</v>
      </c>
      <c r="G9" s="52"/>
      <c r="H9" s="52"/>
      <c r="I9" s="79"/>
      <c r="J9" s="52"/>
      <c r="K9" s="52"/>
      <c r="L9" s="52"/>
    </row>
    <row r="10" spans="1:12" ht="94.5" x14ac:dyDescent="0.25">
      <c r="A10" s="23" t="s">
        <v>53</v>
      </c>
      <c r="B10" s="24" t="s">
        <v>52</v>
      </c>
      <c r="C10" s="25" t="s">
        <v>101</v>
      </c>
      <c r="D10" s="24" t="s">
        <v>102</v>
      </c>
      <c r="E10" s="24" t="s">
        <v>103</v>
      </c>
      <c r="F10" s="24" t="s">
        <v>104</v>
      </c>
      <c r="G10" s="52"/>
      <c r="H10" s="52"/>
      <c r="I10" s="79"/>
      <c r="J10" s="52"/>
      <c r="K10" s="52"/>
      <c r="L10" s="52"/>
    </row>
    <row r="11" spans="1:12" ht="409.5" x14ac:dyDescent="0.25">
      <c r="A11" s="27" t="s">
        <v>40</v>
      </c>
      <c r="B11" s="28" t="s">
        <v>384</v>
      </c>
      <c r="C11" s="29" t="s">
        <v>105</v>
      </c>
      <c r="D11" s="28" t="s">
        <v>107</v>
      </c>
      <c r="E11" s="28" t="s">
        <v>108</v>
      </c>
      <c r="F11" s="28" t="s">
        <v>81</v>
      </c>
      <c r="G11" s="52"/>
      <c r="H11" s="52"/>
      <c r="I11" s="79"/>
      <c r="J11" s="52" t="s">
        <v>494</v>
      </c>
      <c r="K11" s="52" t="s">
        <v>506</v>
      </c>
      <c r="L11" s="52" t="s">
        <v>487</v>
      </c>
    </row>
    <row r="12" spans="1:12" ht="300" x14ac:dyDescent="0.25">
      <c r="A12" s="27" t="s">
        <v>40</v>
      </c>
      <c r="B12" s="28" t="s">
        <v>384</v>
      </c>
      <c r="C12" s="29" t="s">
        <v>106</v>
      </c>
      <c r="D12" s="28" t="s">
        <v>110</v>
      </c>
      <c r="E12" s="28" t="s">
        <v>111</v>
      </c>
      <c r="F12" s="28" t="s">
        <v>81</v>
      </c>
      <c r="G12" s="52"/>
      <c r="H12" s="52"/>
      <c r="I12" s="79"/>
      <c r="J12" s="52" t="s">
        <v>495</v>
      </c>
      <c r="K12" s="52" t="s">
        <v>507</v>
      </c>
      <c r="L12" s="52" t="s">
        <v>398</v>
      </c>
    </row>
    <row r="13" spans="1:12" ht="240" x14ac:dyDescent="0.25">
      <c r="A13" s="27" t="s">
        <v>40</v>
      </c>
      <c r="B13" s="28" t="s">
        <v>384</v>
      </c>
      <c r="C13" s="29" t="s">
        <v>109</v>
      </c>
      <c r="D13" s="28" t="s">
        <v>113</v>
      </c>
      <c r="E13" s="28" t="s">
        <v>114</v>
      </c>
      <c r="F13" s="28" t="s">
        <v>81</v>
      </c>
      <c r="G13" s="52" t="s">
        <v>487</v>
      </c>
      <c r="H13" s="52"/>
      <c r="I13" s="79"/>
      <c r="J13" s="52" t="s">
        <v>496</v>
      </c>
      <c r="K13" s="52" t="s">
        <v>399</v>
      </c>
      <c r="L13" s="52" t="s">
        <v>512</v>
      </c>
    </row>
    <row r="14" spans="1:12" ht="225" x14ac:dyDescent="0.25">
      <c r="A14" s="27" t="s">
        <v>40</v>
      </c>
      <c r="B14" s="28" t="s">
        <v>384</v>
      </c>
      <c r="C14" s="29" t="s">
        <v>112</v>
      </c>
      <c r="D14" s="28" t="s">
        <v>116</v>
      </c>
      <c r="E14" s="28" t="s">
        <v>414</v>
      </c>
      <c r="F14" s="28" t="s">
        <v>117</v>
      </c>
      <c r="G14" s="52" t="s">
        <v>491</v>
      </c>
      <c r="H14" s="52"/>
      <c r="I14" s="79"/>
      <c r="J14" s="52" t="s">
        <v>368</v>
      </c>
      <c r="K14" s="52" t="s">
        <v>400</v>
      </c>
      <c r="L14" s="52" t="s">
        <v>547</v>
      </c>
    </row>
    <row r="15" spans="1:12" ht="126" x14ac:dyDescent="0.25">
      <c r="A15" s="27" t="s">
        <v>40</v>
      </c>
      <c r="B15" s="28" t="s">
        <v>384</v>
      </c>
      <c r="C15" s="29" t="s">
        <v>115</v>
      </c>
      <c r="D15" s="28" t="s">
        <v>119</v>
      </c>
      <c r="E15" s="28" t="s">
        <v>415</v>
      </c>
      <c r="F15" s="28" t="s">
        <v>120</v>
      </c>
      <c r="G15" s="52"/>
      <c r="H15" s="52"/>
      <c r="I15" s="79"/>
      <c r="J15" s="52"/>
      <c r="K15" s="52"/>
      <c r="L15" s="52"/>
    </row>
    <row r="16" spans="1:12" ht="409.5" x14ac:dyDescent="0.25">
      <c r="A16" s="27" t="s">
        <v>40</v>
      </c>
      <c r="B16" s="28" t="s">
        <v>384</v>
      </c>
      <c r="C16" s="29" t="s">
        <v>118</v>
      </c>
      <c r="D16" s="28" t="s">
        <v>122</v>
      </c>
      <c r="E16" s="28" t="s">
        <v>123</v>
      </c>
      <c r="F16" s="28" t="s">
        <v>117</v>
      </c>
      <c r="G16" s="52"/>
      <c r="H16" s="52"/>
      <c r="I16" s="79"/>
      <c r="J16" s="52"/>
      <c r="K16" s="52" t="s">
        <v>508</v>
      </c>
      <c r="L16" s="52"/>
    </row>
    <row r="17" spans="1:12" ht="157.5" x14ac:dyDescent="0.25">
      <c r="A17" s="30" t="s">
        <v>30</v>
      </c>
      <c r="B17" s="31" t="s">
        <v>416</v>
      </c>
      <c r="C17" s="32" t="s">
        <v>121</v>
      </c>
      <c r="D17" s="31" t="s">
        <v>125</v>
      </c>
      <c r="E17" s="31" t="s">
        <v>126</v>
      </c>
      <c r="F17" s="31" t="s">
        <v>81</v>
      </c>
      <c r="G17" s="52"/>
      <c r="H17" s="52"/>
      <c r="I17" s="79"/>
      <c r="J17" s="52"/>
      <c r="K17" s="52"/>
      <c r="L17" s="52"/>
    </row>
    <row r="18" spans="1:12" ht="360" x14ac:dyDescent="0.25">
      <c r="A18" s="30" t="s">
        <v>30</v>
      </c>
      <c r="B18" s="31" t="s">
        <v>416</v>
      </c>
      <c r="C18" s="32" t="s">
        <v>124</v>
      </c>
      <c r="D18" s="31" t="s">
        <v>128</v>
      </c>
      <c r="E18" s="31" t="s">
        <v>129</v>
      </c>
      <c r="F18" s="31" t="s">
        <v>81</v>
      </c>
      <c r="G18" s="52"/>
      <c r="H18" s="52"/>
      <c r="I18" s="79"/>
      <c r="J18" s="52" t="s">
        <v>497</v>
      </c>
      <c r="K18" s="52" t="s">
        <v>509</v>
      </c>
      <c r="L18" s="52"/>
    </row>
    <row r="19" spans="1:12" ht="345" x14ac:dyDescent="0.25">
      <c r="A19" s="30" t="s">
        <v>30</v>
      </c>
      <c r="B19" s="31" t="s">
        <v>416</v>
      </c>
      <c r="C19" s="32" t="s">
        <v>127</v>
      </c>
      <c r="D19" s="31" t="s">
        <v>131</v>
      </c>
      <c r="E19" s="31" t="s">
        <v>132</v>
      </c>
      <c r="F19" s="31" t="s">
        <v>81</v>
      </c>
      <c r="G19" s="52"/>
      <c r="H19" s="52"/>
      <c r="I19" s="79"/>
      <c r="J19" s="52" t="s">
        <v>498</v>
      </c>
      <c r="K19" s="52" t="s">
        <v>548</v>
      </c>
      <c r="L19" s="52"/>
    </row>
    <row r="20" spans="1:12" ht="409.5" x14ac:dyDescent="0.25">
      <c r="A20" s="30" t="s">
        <v>30</v>
      </c>
      <c r="B20" s="31" t="s">
        <v>416</v>
      </c>
      <c r="C20" s="32" t="s">
        <v>130</v>
      </c>
      <c r="D20" s="31" t="s">
        <v>134</v>
      </c>
      <c r="E20" s="31" t="s">
        <v>135</v>
      </c>
      <c r="F20" s="31" t="s">
        <v>81</v>
      </c>
      <c r="G20" s="52" t="s">
        <v>488</v>
      </c>
      <c r="H20" s="52"/>
      <c r="I20" s="79"/>
      <c r="J20" s="52" t="s">
        <v>499</v>
      </c>
      <c r="K20" s="52" t="s">
        <v>510</v>
      </c>
      <c r="L20" s="52" t="s">
        <v>513</v>
      </c>
    </row>
    <row r="21" spans="1:12" ht="165" x14ac:dyDescent="0.25">
      <c r="A21" s="30" t="s">
        <v>30</v>
      </c>
      <c r="B21" s="31" t="s">
        <v>416</v>
      </c>
      <c r="C21" s="32" t="s">
        <v>133</v>
      </c>
      <c r="D21" s="31" t="s">
        <v>137</v>
      </c>
      <c r="E21" s="31" t="s">
        <v>138</v>
      </c>
      <c r="F21" s="31" t="s">
        <v>81</v>
      </c>
      <c r="G21" s="52"/>
      <c r="H21" s="52"/>
      <c r="I21" s="79"/>
      <c r="J21" s="52" t="s">
        <v>500</v>
      </c>
      <c r="K21" s="52"/>
      <c r="L21" s="52"/>
    </row>
    <row r="22" spans="1:12" ht="409.5" x14ac:dyDescent="0.25">
      <c r="A22" s="33" t="s">
        <v>16</v>
      </c>
      <c r="B22" s="34" t="s">
        <v>15</v>
      </c>
      <c r="C22" s="35" t="s">
        <v>136</v>
      </c>
      <c r="D22" s="34" t="s">
        <v>140</v>
      </c>
      <c r="E22" s="34" t="s">
        <v>141</v>
      </c>
      <c r="F22" s="34" t="s">
        <v>81</v>
      </c>
      <c r="G22" s="52" t="s">
        <v>492</v>
      </c>
      <c r="H22" s="52"/>
      <c r="I22" s="79"/>
      <c r="J22" s="52" t="s">
        <v>501</v>
      </c>
      <c r="K22" s="52"/>
      <c r="L22" s="52"/>
    </row>
    <row r="23" spans="1:12" ht="173.25" x14ac:dyDescent="0.25">
      <c r="A23" s="33" t="s">
        <v>16</v>
      </c>
      <c r="B23" s="34" t="s">
        <v>15</v>
      </c>
      <c r="C23" s="35" t="s">
        <v>139</v>
      </c>
      <c r="D23" s="34" t="s">
        <v>143</v>
      </c>
      <c r="E23" s="34" t="s">
        <v>144</v>
      </c>
      <c r="F23" s="34" t="s">
        <v>81</v>
      </c>
      <c r="G23" s="53" t="s">
        <v>489</v>
      </c>
      <c r="H23" s="53"/>
      <c r="I23" s="79"/>
      <c r="J23" s="53" t="s">
        <v>502</v>
      </c>
      <c r="K23" s="53" t="s">
        <v>549</v>
      </c>
      <c r="L23" s="53"/>
    </row>
    <row r="24" spans="1:12" ht="210" x14ac:dyDescent="0.25">
      <c r="A24" s="33" t="s">
        <v>16</v>
      </c>
      <c r="B24" s="34" t="s">
        <v>15</v>
      </c>
      <c r="C24" s="35" t="s">
        <v>142</v>
      </c>
      <c r="D24" s="34" t="s">
        <v>146</v>
      </c>
      <c r="E24" s="34" t="s">
        <v>147</v>
      </c>
      <c r="F24" s="34" t="s">
        <v>81</v>
      </c>
      <c r="G24" s="52"/>
      <c r="H24" s="78" t="s">
        <v>419</v>
      </c>
      <c r="I24" s="79"/>
      <c r="J24" s="52"/>
      <c r="K24" s="52"/>
      <c r="L24" s="52"/>
    </row>
    <row r="25" spans="1:12" ht="409.5" x14ac:dyDescent="0.25">
      <c r="A25" s="33" t="s">
        <v>16</v>
      </c>
      <c r="B25" s="34" t="s">
        <v>15</v>
      </c>
      <c r="C25" s="35" t="s">
        <v>145</v>
      </c>
      <c r="D25" s="34" t="s">
        <v>149</v>
      </c>
      <c r="E25" s="34" t="s">
        <v>150</v>
      </c>
      <c r="F25" s="34" t="s">
        <v>81</v>
      </c>
      <c r="G25" s="52"/>
      <c r="H25" s="52"/>
      <c r="I25" s="79"/>
      <c r="J25" s="52" t="s">
        <v>550</v>
      </c>
      <c r="K25" s="52" t="s">
        <v>511</v>
      </c>
      <c r="L25" s="52"/>
    </row>
    <row r="26" spans="1:12" ht="173.25" x14ac:dyDescent="0.25">
      <c r="A26" s="33" t="s">
        <v>16</v>
      </c>
      <c r="B26" s="34" t="s">
        <v>15</v>
      </c>
      <c r="C26" s="35" t="s">
        <v>148</v>
      </c>
      <c r="D26" s="34" t="s">
        <v>152</v>
      </c>
      <c r="E26" s="34" t="s">
        <v>153</v>
      </c>
      <c r="F26" s="34" t="s">
        <v>154</v>
      </c>
      <c r="G26" s="52"/>
      <c r="H26" s="78" t="s">
        <v>420</v>
      </c>
      <c r="I26" s="79"/>
      <c r="J26" s="52"/>
      <c r="K26" s="52"/>
      <c r="L26" s="52"/>
    </row>
    <row r="27" spans="1:12" ht="409.5" x14ac:dyDescent="0.25">
      <c r="A27" s="33" t="s">
        <v>16</v>
      </c>
      <c r="B27" s="34" t="s">
        <v>15</v>
      </c>
      <c r="C27" s="35" t="s">
        <v>151</v>
      </c>
      <c r="D27" s="34" t="s">
        <v>156</v>
      </c>
      <c r="E27" s="34" t="s">
        <v>157</v>
      </c>
      <c r="F27" s="34" t="s">
        <v>81</v>
      </c>
      <c r="G27" s="52" t="s">
        <v>490</v>
      </c>
      <c r="H27" s="52"/>
      <c r="I27" s="79"/>
      <c r="J27" s="52" t="s">
        <v>503</v>
      </c>
      <c r="K27" s="52" t="s">
        <v>401</v>
      </c>
      <c r="L27" s="52"/>
    </row>
    <row r="28" spans="1:12" ht="141.75" x14ac:dyDescent="0.25">
      <c r="A28" s="37" t="s">
        <v>5</v>
      </c>
      <c r="B28" s="38" t="s">
        <v>4</v>
      </c>
      <c r="C28" s="39" t="s">
        <v>155</v>
      </c>
      <c r="D28" s="38" t="s">
        <v>159</v>
      </c>
      <c r="E28" s="38" t="s">
        <v>160</v>
      </c>
      <c r="F28" s="38" t="s">
        <v>81</v>
      </c>
      <c r="G28" s="52"/>
      <c r="H28" s="52"/>
      <c r="I28" s="79"/>
      <c r="J28" s="52"/>
      <c r="K28" s="52"/>
      <c r="L28" s="52"/>
    </row>
    <row r="29" spans="1:12" ht="141.75" x14ac:dyDescent="0.25">
      <c r="A29" s="37" t="s">
        <v>5</v>
      </c>
      <c r="B29" s="38" t="s">
        <v>4</v>
      </c>
      <c r="C29" s="39" t="s">
        <v>158</v>
      </c>
      <c r="D29" s="38" t="s">
        <v>162</v>
      </c>
      <c r="E29" s="38" t="s">
        <v>163</v>
      </c>
      <c r="F29" s="38" t="s">
        <v>81</v>
      </c>
      <c r="G29" s="52"/>
      <c r="H29" s="52"/>
      <c r="I29" s="79"/>
      <c r="J29" s="52"/>
      <c r="K29" s="52"/>
      <c r="L29" s="52"/>
    </row>
    <row r="30" spans="1:12" ht="409.5" x14ac:dyDescent="0.25">
      <c r="A30" s="37" t="s">
        <v>5</v>
      </c>
      <c r="B30" s="38" t="s">
        <v>4</v>
      </c>
      <c r="C30" s="39" t="s">
        <v>161</v>
      </c>
      <c r="D30" s="38" t="s">
        <v>165</v>
      </c>
      <c r="E30" s="38" t="s">
        <v>166</v>
      </c>
      <c r="F30" s="38" t="s">
        <v>81</v>
      </c>
      <c r="G30" s="52"/>
      <c r="H30" s="52"/>
      <c r="I30" s="79"/>
      <c r="J30" s="52" t="s">
        <v>504</v>
      </c>
      <c r="K30" s="52" t="s">
        <v>402</v>
      </c>
      <c r="L30" s="52"/>
    </row>
    <row r="31" spans="1:12" ht="141.75" x14ac:dyDescent="0.25">
      <c r="A31" s="37" t="s">
        <v>5</v>
      </c>
      <c r="B31" s="38" t="s">
        <v>4</v>
      </c>
      <c r="C31" s="39" t="s">
        <v>164</v>
      </c>
      <c r="D31" s="38" t="s">
        <v>167</v>
      </c>
      <c r="E31" s="38" t="s">
        <v>168</v>
      </c>
      <c r="F31" s="38" t="s">
        <v>81</v>
      </c>
      <c r="G31" s="52"/>
      <c r="H31" s="52"/>
      <c r="I31" s="79"/>
      <c r="J31" s="52"/>
      <c r="K31" s="52"/>
      <c r="L31" s="52"/>
    </row>
    <row r="32" spans="1:12" x14ac:dyDescent="0.25">
      <c r="G32" s="44">
        <f t="shared" ref="G32:L32" si="0">COUNTA(G11:G31)</f>
        <v>6</v>
      </c>
      <c r="H32" s="44">
        <f t="shared" si="0"/>
        <v>2</v>
      </c>
      <c r="I32" s="44">
        <f t="shared" si="0"/>
        <v>0</v>
      </c>
      <c r="J32" s="44">
        <f t="shared" si="0"/>
        <v>13</v>
      </c>
      <c r="K32" s="44">
        <f t="shared" si="0"/>
        <v>12</v>
      </c>
      <c r="L32" s="44">
        <f t="shared" si="0"/>
        <v>5</v>
      </c>
    </row>
  </sheetData>
  <autoFilter ref="A2:G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2"/>
  <sheetViews>
    <sheetView workbookViewId="0">
      <pane xSplit="6" ySplit="2" topLeftCell="G31" activePane="bottomRight" state="frozen"/>
      <selection pane="topRight" activeCell="G1" sqref="G1"/>
      <selection pane="bottomLeft" activeCell="A3" sqref="A3"/>
      <selection pane="bottomRight" activeCell="G32" sqref="G32"/>
    </sheetView>
  </sheetViews>
  <sheetFormatPr baseColWidth="10" defaultRowHeight="15.75" x14ac:dyDescent="0.25"/>
  <cols>
    <col min="1" max="1" width="13" style="69" bestFit="1" customWidth="1"/>
    <col min="2" max="2" width="28.140625" style="70" customWidth="1"/>
    <col min="3" max="3" width="5.5703125" style="69" bestFit="1" customWidth="1"/>
    <col min="4" max="4" width="34.28515625" style="70" customWidth="1"/>
    <col min="5" max="5" width="19" style="70" customWidth="1"/>
    <col min="6" max="6" width="22.5703125" style="70" customWidth="1"/>
    <col min="7" max="7" width="19.85546875" style="70" bestFit="1" customWidth="1"/>
    <col min="8" max="8" width="20" style="21" bestFit="1" customWidth="1"/>
    <col min="9" max="16384" width="11.42578125" style="70"/>
  </cols>
  <sheetData>
    <row r="1" spans="1:8" x14ac:dyDescent="0.25">
      <c r="G1" s="19" t="s">
        <v>73</v>
      </c>
      <c r="H1" s="19" t="s">
        <v>73</v>
      </c>
    </row>
    <row r="2" spans="1:8" ht="47.25" x14ac:dyDescent="0.25">
      <c r="A2" s="22" t="s">
        <v>77</v>
      </c>
      <c r="B2" s="22" t="s">
        <v>76</v>
      </c>
      <c r="C2" s="22" t="s">
        <v>75</v>
      </c>
      <c r="D2" s="22" t="s">
        <v>74</v>
      </c>
      <c r="E2" s="22" t="s">
        <v>411</v>
      </c>
      <c r="F2" s="22" t="s">
        <v>170</v>
      </c>
      <c r="G2" s="48" t="s">
        <v>187</v>
      </c>
      <c r="H2" s="48" t="s">
        <v>186</v>
      </c>
    </row>
    <row r="3" spans="1:8" ht="189" x14ac:dyDescent="0.25">
      <c r="A3" s="23" t="s">
        <v>53</v>
      </c>
      <c r="B3" s="24" t="s">
        <v>52</v>
      </c>
      <c r="C3" s="25" t="s">
        <v>78</v>
      </c>
      <c r="D3" s="24" t="s">
        <v>79</v>
      </c>
      <c r="E3" s="24" t="s">
        <v>80</v>
      </c>
      <c r="F3" s="24" t="s">
        <v>81</v>
      </c>
      <c r="G3" s="81"/>
      <c r="H3" s="81"/>
    </row>
    <row r="4" spans="1:8" ht="141.75" x14ac:dyDescent="0.25">
      <c r="A4" s="23" t="s">
        <v>53</v>
      </c>
      <c r="B4" s="24" t="s">
        <v>52</v>
      </c>
      <c r="C4" s="25" t="s">
        <v>82</v>
      </c>
      <c r="D4" s="24" t="s">
        <v>83</v>
      </c>
      <c r="E4" s="24" t="s">
        <v>84</v>
      </c>
      <c r="F4" s="24" t="s">
        <v>81</v>
      </c>
      <c r="G4" s="81"/>
      <c r="H4" s="81"/>
    </row>
    <row r="5" spans="1:8" ht="94.5" x14ac:dyDescent="0.25">
      <c r="A5" s="23" t="s">
        <v>53</v>
      </c>
      <c r="B5" s="24" t="s">
        <v>52</v>
      </c>
      <c r="C5" s="25" t="s">
        <v>85</v>
      </c>
      <c r="D5" s="24" t="s">
        <v>86</v>
      </c>
      <c r="E5" s="24" t="s">
        <v>87</v>
      </c>
      <c r="F5" s="24" t="s">
        <v>81</v>
      </c>
      <c r="G5" s="81"/>
      <c r="H5" s="81"/>
    </row>
    <row r="6" spans="1:8" ht="94.5" x14ac:dyDescent="0.25">
      <c r="A6" s="23" t="s">
        <v>53</v>
      </c>
      <c r="B6" s="24" t="s">
        <v>52</v>
      </c>
      <c r="C6" s="25" t="s">
        <v>88</v>
      </c>
      <c r="D6" s="24" t="s">
        <v>89</v>
      </c>
      <c r="E6" s="24" t="s">
        <v>90</v>
      </c>
      <c r="F6" s="24" t="s">
        <v>91</v>
      </c>
      <c r="G6" s="81"/>
      <c r="H6" s="81"/>
    </row>
    <row r="7" spans="1:8" ht="94.5" x14ac:dyDescent="0.25">
      <c r="A7" s="23" t="s">
        <v>53</v>
      </c>
      <c r="B7" s="24" t="s">
        <v>52</v>
      </c>
      <c r="C7" s="25" t="s">
        <v>92</v>
      </c>
      <c r="D7" s="24" t="s">
        <v>93</v>
      </c>
      <c r="E7" s="24" t="s">
        <v>94</v>
      </c>
      <c r="F7" s="24" t="s">
        <v>91</v>
      </c>
      <c r="G7" s="81"/>
      <c r="H7" s="81"/>
    </row>
    <row r="8" spans="1:8" ht="94.5" x14ac:dyDescent="0.25">
      <c r="A8" s="23" t="s">
        <v>53</v>
      </c>
      <c r="B8" s="24" t="s">
        <v>52</v>
      </c>
      <c r="C8" s="25" t="s">
        <v>95</v>
      </c>
      <c r="D8" s="24" t="s">
        <v>96</v>
      </c>
      <c r="E8" s="24" t="s">
        <v>97</v>
      </c>
      <c r="F8" s="24" t="s">
        <v>91</v>
      </c>
      <c r="G8" s="81"/>
      <c r="H8" s="81"/>
    </row>
    <row r="9" spans="1:8" ht="110.25" x14ac:dyDescent="0.25">
      <c r="A9" s="23" t="s">
        <v>53</v>
      </c>
      <c r="B9" s="24" t="s">
        <v>52</v>
      </c>
      <c r="C9" s="25" t="s">
        <v>98</v>
      </c>
      <c r="D9" s="24" t="s">
        <v>99</v>
      </c>
      <c r="E9" s="24" t="s">
        <v>100</v>
      </c>
      <c r="F9" s="24" t="s">
        <v>91</v>
      </c>
      <c r="G9" s="81"/>
      <c r="H9" s="81"/>
    </row>
    <row r="10" spans="1:8" ht="94.5" x14ac:dyDescent="0.25">
      <c r="A10" s="23" t="s">
        <v>53</v>
      </c>
      <c r="B10" s="24" t="s">
        <v>52</v>
      </c>
      <c r="C10" s="25" t="s">
        <v>101</v>
      </c>
      <c r="D10" s="24" t="s">
        <v>102</v>
      </c>
      <c r="E10" s="24" t="s">
        <v>103</v>
      </c>
      <c r="F10" s="24" t="s">
        <v>104</v>
      </c>
      <c r="G10" s="81"/>
      <c r="H10" s="81"/>
    </row>
    <row r="11" spans="1:8" ht="126" x14ac:dyDescent="0.25">
      <c r="A11" s="27" t="s">
        <v>40</v>
      </c>
      <c r="B11" s="28" t="s">
        <v>384</v>
      </c>
      <c r="C11" s="29" t="s">
        <v>105</v>
      </c>
      <c r="D11" s="28" t="s">
        <v>107</v>
      </c>
      <c r="E11" s="28" t="s">
        <v>108</v>
      </c>
      <c r="F11" s="28" t="s">
        <v>81</v>
      </c>
      <c r="G11" s="81"/>
      <c r="H11" s="81"/>
    </row>
    <row r="12" spans="1:8" ht="126" x14ac:dyDescent="0.25">
      <c r="A12" s="27" t="s">
        <v>40</v>
      </c>
      <c r="B12" s="28" t="s">
        <v>384</v>
      </c>
      <c r="C12" s="29" t="s">
        <v>106</v>
      </c>
      <c r="D12" s="28" t="s">
        <v>110</v>
      </c>
      <c r="E12" s="28" t="s">
        <v>111</v>
      </c>
      <c r="F12" s="28" t="s">
        <v>81</v>
      </c>
      <c r="G12" s="81"/>
      <c r="H12" s="81"/>
    </row>
    <row r="13" spans="1:8" ht="126" x14ac:dyDescent="0.25">
      <c r="A13" s="27" t="s">
        <v>40</v>
      </c>
      <c r="B13" s="28" t="s">
        <v>384</v>
      </c>
      <c r="C13" s="29" t="s">
        <v>109</v>
      </c>
      <c r="D13" s="28" t="s">
        <v>113</v>
      </c>
      <c r="E13" s="28" t="s">
        <v>114</v>
      </c>
      <c r="F13" s="28" t="s">
        <v>81</v>
      </c>
      <c r="G13" s="81"/>
      <c r="H13" s="81"/>
    </row>
    <row r="14" spans="1:8" ht="126" x14ac:dyDescent="0.25">
      <c r="A14" s="27" t="s">
        <v>40</v>
      </c>
      <c r="B14" s="28" t="s">
        <v>384</v>
      </c>
      <c r="C14" s="29" t="s">
        <v>112</v>
      </c>
      <c r="D14" s="28" t="s">
        <v>116</v>
      </c>
      <c r="E14" s="28" t="s">
        <v>414</v>
      </c>
      <c r="F14" s="28" t="s">
        <v>117</v>
      </c>
      <c r="G14" s="81"/>
      <c r="H14" s="81"/>
    </row>
    <row r="15" spans="1:8" ht="126" x14ac:dyDescent="0.25">
      <c r="A15" s="27" t="s">
        <v>40</v>
      </c>
      <c r="B15" s="28" t="s">
        <v>384</v>
      </c>
      <c r="C15" s="29" t="s">
        <v>115</v>
      </c>
      <c r="D15" s="28" t="s">
        <v>119</v>
      </c>
      <c r="E15" s="28" t="s">
        <v>415</v>
      </c>
      <c r="F15" s="28" t="s">
        <v>120</v>
      </c>
      <c r="G15" s="81"/>
      <c r="H15" s="81"/>
    </row>
    <row r="16" spans="1:8" ht="126" x14ac:dyDescent="0.25">
      <c r="A16" s="27" t="s">
        <v>40</v>
      </c>
      <c r="B16" s="28" t="s">
        <v>384</v>
      </c>
      <c r="C16" s="29" t="s">
        <v>118</v>
      </c>
      <c r="D16" s="28" t="s">
        <v>122</v>
      </c>
      <c r="E16" s="28" t="s">
        <v>123</v>
      </c>
      <c r="F16" s="28" t="s">
        <v>117</v>
      </c>
      <c r="G16" s="81"/>
      <c r="H16" s="81"/>
    </row>
    <row r="17" spans="1:8" ht="157.5" x14ac:dyDescent="0.25">
      <c r="A17" s="30" t="s">
        <v>30</v>
      </c>
      <c r="B17" s="31" t="s">
        <v>416</v>
      </c>
      <c r="C17" s="32" t="s">
        <v>121</v>
      </c>
      <c r="D17" s="31" t="s">
        <v>125</v>
      </c>
      <c r="E17" s="31" t="s">
        <v>126</v>
      </c>
      <c r="F17" s="31" t="s">
        <v>81</v>
      </c>
      <c r="G17" s="81"/>
      <c r="H17" s="81"/>
    </row>
    <row r="18" spans="1:8" ht="157.5" x14ac:dyDescent="0.25">
      <c r="A18" s="30" t="s">
        <v>30</v>
      </c>
      <c r="B18" s="31" t="s">
        <v>416</v>
      </c>
      <c r="C18" s="32" t="s">
        <v>124</v>
      </c>
      <c r="D18" s="31" t="s">
        <v>128</v>
      </c>
      <c r="E18" s="31" t="s">
        <v>129</v>
      </c>
      <c r="F18" s="31" t="s">
        <v>81</v>
      </c>
      <c r="G18" s="81"/>
      <c r="H18" s="81"/>
    </row>
    <row r="19" spans="1:8" ht="157.5" x14ac:dyDescent="0.25">
      <c r="A19" s="30" t="s">
        <v>30</v>
      </c>
      <c r="B19" s="31" t="s">
        <v>416</v>
      </c>
      <c r="C19" s="32" t="s">
        <v>127</v>
      </c>
      <c r="D19" s="31" t="s">
        <v>131</v>
      </c>
      <c r="E19" s="31" t="s">
        <v>132</v>
      </c>
      <c r="F19" s="31" t="s">
        <v>81</v>
      </c>
      <c r="G19" s="81"/>
      <c r="H19" s="81"/>
    </row>
    <row r="20" spans="1:8" ht="157.5" x14ac:dyDescent="0.25">
      <c r="A20" s="30" t="s">
        <v>30</v>
      </c>
      <c r="B20" s="31" t="s">
        <v>416</v>
      </c>
      <c r="C20" s="32" t="s">
        <v>130</v>
      </c>
      <c r="D20" s="31" t="s">
        <v>134</v>
      </c>
      <c r="E20" s="31" t="s">
        <v>135</v>
      </c>
      <c r="F20" s="31" t="s">
        <v>81</v>
      </c>
      <c r="G20" s="81"/>
      <c r="H20" s="81"/>
    </row>
    <row r="21" spans="1:8" ht="157.5" x14ac:dyDescent="0.25">
      <c r="A21" s="30" t="s">
        <v>30</v>
      </c>
      <c r="B21" s="31" t="s">
        <v>416</v>
      </c>
      <c r="C21" s="32" t="s">
        <v>133</v>
      </c>
      <c r="D21" s="31" t="s">
        <v>137</v>
      </c>
      <c r="E21" s="31" t="s">
        <v>138</v>
      </c>
      <c r="F21" s="31" t="s">
        <v>81</v>
      </c>
      <c r="G21" s="81"/>
      <c r="H21" s="81"/>
    </row>
    <row r="22" spans="1:8" ht="173.25" x14ac:dyDescent="0.25">
      <c r="A22" s="33" t="s">
        <v>16</v>
      </c>
      <c r="B22" s="34" t="s">
        <v>15</v>
      </c>
      <c r="C22" s="82" t="s">
        <v>136</v>
      </c>
      <c r="D22" s="34" t="s">
        <v>140</v>
      </c>
      <c r="E22" s="34" t="s">
        <v>141</v>
      </c>
      <c r="F22" s="34" t="s">
        <v>81</v>
      </c>
      <c r="G22" s="81"/>
      <c r="H22" s="81"/>
    </row>
    <row r="23" spans="1:8" ht="173.25" x14ac:dyDescent="0.25">
      <c r="A23" s="33" t="s">
        <v>16</v>
      </c>
      <c r="B23" s="34" t="s">
        <v>15</v>
      </c>
      <c r="C23" s="35" t="s">
        <v>139</v>
      </c>
      <c r="D23" s="34" t="s">
        <v>143</v>
      </c>
      <c r="E23" s="34" t="s">
        <v>144</v>
      </c>
      <c r="F23" s="34" t="s">
        <v>81</v>
      </c>
      <c r="G23" s="81"/>
      <c r="H23" s="81"/>
    </row>
    <row r="24" spans="1:8" ht="173.25" x14ac:dyDescent="0.25">
      <c r="A24" s="33" t="s">
        <v>16</v>
      </c>
      <c r="B24" s="34" t="s">
        <v>15</v>
      </c>
      <c r="C24" s="35" t="s">
        <v>142</v>
      </c>
      <c r="D24" s="34" t="s">
        <v>146</v>
      </c>
      <c r="E24" s="34" t="s">
        <v>147</v>
      </c>
      <c r="F24" s="34" t="s">
        <v>81</v>
      </c>
      <c r="G24" s="81"/>
      <c r="H24" s="81"/>
    </row>
    <row r="25" spans="1:8" ht="173.25" x14ac:dyDescent="0.25">
      <c r="A25" s="33" t="s">
        <v>16</v>
      </c>
      <c r="B25" s="34" t="s">
        <v>15</v>
      </c>
      <c r="C25" s="35" t="s">
        <v>145</v>
      </c>
      <c r="D25" s="34" t="s">
        <v>149</v>
      </c>
      <c r="E25" s="34" t="s">
        <v>150</v>
      </c>
      <c r="F25" s="34" t="s">
        <v>81</v>
      </c>
      <c r="G25" s="81"/>
      <c r="H25" s="81"/>
    </row>
    <row r="26" spans="1:8" ht="173.25" x14ac:dyDescent="0.25">
      <c r="A26" s="33" t="s">
        <v>16</v>
      </c>
      <c r="B26" s="34" t="s">
        <v>15</v>
      </c>
      <c r="C26" s="35" t="s">
        <v>148</v>
      </c>
      <c r="D26" s="34" t="s">
        <v>152</v>
      </c>
      <c r="E26" s="34" t="s">
        <v>153</v>
      </c>
      <c r="F26" s="34" t="s">
        <v>154</v>
      </c>
      <c r="G26" s="81"/>
      <c r="H26" s="81"/>
    </row>
    <row r="27" spans="1:8" ht="173.25" x14ac:dyDescent="0.25">
      <c r="A27" s="33" t="s">
        <v>16</v>
      </c>
      <c r="B27" s="34" t="s">
        <v>15</v>
      </c>
      <c r="C27" s="35" t="s">
        <v>151</v>
      </c>
      <c r="D27" s="34" t="s">
        <v>156</v>
      </c>
      <c r="E27" s="34" t="s">
        <v>157</v>
      </c>
      <c r="F27" s="34" t="s">
        <v>81</v>
      </c>
      <c r="G27" s="81"/>
      <c r="H27" s="81"/>
    </row>
    <row r="28" spans="1:8" ht="141.75" x14ac:dyDescent="0.25">
      <c r="A28" s="37" t="s">
        <v>5</v>
      </c>
      <c r="B28" s="38" t="s">
        <v>4</v>
      </c>
      <c r="C28" s="39" t="s">
        <v>155</v>
      </c>
      <c r="D28" s="38" t="s">
        <v>159</v>
      </c>
      <c r="E28" s="38" t="s">
        <v>160</v>
      </c>
      <c r="F28" s="38" t="s">
        <v>81</v>
      </c>
      <c r="G28" s="81"/>
      <c r="H28" s="81"/>
    </row>
    <row r="29" spans="1:8" ht="141.75" x14ac:dyDescent="0.25">
      <c r="A29" s="37" t="s">
        <v>5</v>
      </c>
      <c r="B29" s="38" t="s">
        <v>4</v>
      </c>
      <c r="C29" s="39" t="s">
        <v>158</v>
      </c>
      <c r="D29" s="38" t="s">
        <v>162</v>
      </c>
      <c r="E29" s="38" t="s">
        <v>163</v>
      </c>
      <c r="F29" s="38" t="s">
        <v>81</v>
      </c>
      <c r="G29" s="81"/>
      <c r="H29" s="81"/>
    </row>
    <row r="30" spans="1:8" ht="141.75" x14ac:dyDescent="0.25">
      <c r="A30" s="37" t="s">
        <v>5</v>
      </c>
      <c r="B30" s="38" t="s">
        <v>4</v>
      </c>
      <c r="C30" s="39" t="s">
        <v>161</v>
      </c>
      <c r="D30" s="38" t="s">
        <v>165</v>
      </c>
      <c r="E30" s="38" t="s">
        <v>166</v>
      </c>
      <c r="F30" s="38" t="s">
        <v>81</v>
      </c>
      <c r="G30" s="81"/>
      <c r="H30" s="81"/>
    </row>
    <row r="31" spans="1:8" ht="141.75" x14ac:dyDescent="0.25">
      <c r="A31" s="37" t="s">
        <v>5</v>
      </c>
      <c r="B31" s="38" t="s">
        <v>4</v>
      </c>
      <c r="C31" s="39" t="s">
        <v>164</v>
      </c>
      <c r="D31" s="38" t="s">
        <v>167</v>
      </c>
      <c r="E31" s="38" t="s">
        <v>168</v>
      </c>
      <c r="F31" s="38" t="s">
        <v>81</v>
      </c>
      <c r="G31" s="81"/>
      <c r="H31" s="81"/>
    </row>
    <row r="32" spans="1:8" x14ac:dyDescent="0.25">
      <c r="G32" s="43">
        <f>COUNTA(G11:G31)</f>
        <v>0</v>
      </c>
      <c r="H32" s="43">
        <f>COUNTA(H11:H31)</f>
        <v>0</v>
      </c>
    </row>
  </sheetData>
  <autoFilter ref="A2:G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N27"/>
  <sheetViews>
    <sheetView topLeftCell="C1" workbookViewId="0">
      <pane xSplit="4" ySplit="2" topLeftCell="L3" activePane="bottomRight" state="frozen"/>
      <selection activeCell="C1" sqref="C1"/>
      <selection pane="topRight" activeCell="G1" sqref="G1"/>
      <selection pane="bottomLeft" activeCell="C3" sqref="C3"/>
      <selection pane="bottomRight" activeCell="M2" sqref="M2"/>
    </sheetView>
  </sheetViews>
  <sheetFormatPr baseColWidth="10" defaultRowHeight="15.75" x14ac:dyDescent="0.25"/>
  <cols>
    <col min="1" max="1" width="15.42578125" style="20" customWidth="1"/>
    <col min="2" max="2" width="43" style="21" customWidth="1"/>
    <col min="3" max="3" width="4.5703125" style="21" bestFit="1" customWidth="1"/>
    <col min="4" max="4" width="44.85546875" style="21" customWidth="1"/>
    <col min="5" max="5" width="18.7109375" style="21" customWidth="1"/>
    <col min="6" max="6" width="29" style="21" customWidth="1"/>
    <col min="7" max="7" width="34.5703125" style="21" customWidth="1"/>
    <col min="8" max="8" width="31" style="21" customWidth="1"/>
    <col min="9" max="9" width="29" style="21" customWidth="1"/>
    <col min="10" max="10" width="30.85546875" style="21" customWidth="1"/>
    <col min="11" max="13" width="34.5703125" style="21" customWidth="1"/>
    <col min="14" max="14" width="28" style="73" customWidth="1"/>
    <col min="15" max="247" width="11.42578125" style="21"/>
    <col min="248" max="248" width="15.42578125" style="21" customWidth="1"/>
    <col min="249" max="249" width="43" style="21" customWidth="1"/>
    <col min="250" max="250" width="4.5703125" style="21" bestFit="1" customWidth="1"/>
    <col min="251" max="251" width="44.85546875" style="21" customWidth="1"/>
    <col min="252" max="252" width="18.7109375" style="21" customWidth="1"/>
    <col min="253" max="253" width="32" style="21" customWidth="1"/>
    <col min="254" max="254" width="23.85546875" style="21" customWidth="1"/>
    <col min="255" max="255" width="21.85546875" style="21" customWidth="1"/>
    <col min="256" max="256" width="19.140625" style="21" customWidth="1"/>
    <col min="257" max="503" width="11.42578125" style="21"/>
    <col min="504" max="504" width="15.42578125" style="21" customWidth="1"/>
    <col min="505" max="505" width="43" style="21" customWidth="1"/>
    <col min="506" max="506" width="4.5703125" style="21" bestFit="1" customWidth="1"/>
    <col min="507" max="507" width="44.85546875" style="21" customWidth="1"/>
    <col min="508" max="508" width="18.7109375" style="21" customWidth="1"/>
    <col min="509" max="509" width="32" style="21" customWidth="1"/>
    <col min="510" max="510" width="23.85546875" style="21" customWidth="1"/>
    <col min="511" max="511" width="21.85546875" style="21" customWidth="1"/>
    <col min="512" max="512" width="19.140625" style="21" customWidth="1"/>
    <col min="513" max="759" width="11.42578125" style="21"/>
    <col min="760" max="760" width="15.42578125" style="21" customWidth="1"/>
    <col min="761" max="761" width="43" style="21" customWidth="1"/>
    <col min="762" max="762" width="4.5703125" style="21" bestFit="1" customWidth="1"/>
    <col min="763" max="763" width="44.85546875" style="21" customWidth="1"/>
    <col min="764" max="764" width="18.7109375" style="21" customWidth="1"/>
    <col min="765" max="765" width="32" style="21" customWidth="1"/>
    <col min="766" max="766" width="23.85546875" style="21" customWidth="1"/>
    <col min="767" max="767" width="21.85546875" style="21" customWidth="1"/>
    <col min="768" max="768" width="19.140625" style="21" customWidth="1"/>
    <col min="769" max="1015" width="11.42578125" style="21"/>
    <col min="1016" max="1016" width="15.42578125" style="21" customWidth="1"/>
    <col min="1017" max="1017" width="43" style="21" customWidth="1"/>
    <col min="1018" max="1018" width="4.5703125" style="21" bestFit="1" customWidth="1"/>
    <col min="1019" max="1019" width="44.85546875" style="21" customWidth="1"/>
    <col min="1020" max="1020" width="18.7109375" style="21" customWidth="1"/>
    <col min="1021" max="1021" width="32" style="21" customWidth="1"/>
    <col min="1022" max="1022" width="23.85546875" style="21" customWidth="1"/>
    <col min="1023" max="1023" width="21.85546875" style="21" customWidth="1"/>
    <col min="1024" max="1024" width="19.140625" style="21" customWidth="1"/>
    <col min="1025" max="1271" width="11.42578125" style="21"/>
    <col min="1272" max="1272" width="15.42578125" style="21" customWidth="1"/>
    <col min="1273" max="1273" width="43" style="21" customWidth="1"/>
    <col min="1274" max="1274" width="4.5703125" style="21" bestFit="1" customWidth="1"/>
    <col min="1275" max="1275" width="44.85546875" style="21" customWidth="1"/>
    <col min="1276" max="1276" width="18.7109375" style="21" customWidth="1"/>
    <col min="1277" max="1277" width="32" style="21" customWidth="1"/>
    <col min="1278" max="1278" width="23.85546875" style="21" customWidth="1"/>
    <col min="1279" max="1279" width="21.85546875" style="21" customWidth="1"/>
    <col min="1280" max="1280" width="19.140625" style="21" customWidth="1"/>
    <col min="1281" max="1527" width="11.42578125" style="21"/>
    <col min="1528" max="1528" width="15.42578125" style="21" customWidth="1"/>
    <col min="1529" max="1529" width="43" style="21" customWidth="1"/>
    <col min="1530" max="1530" width="4.5703125" style="21" bestFit="1" customWidth="1"/>
    <col min="1531" max="1531" width="44.85546875" style="21" customWidth="1"/>
    <col min="1532" max="1532" width="18.7109375" style="21" customWidth="1"/>
    <col min="1533" max="1533" width="32" style="21" customWidth="1"/>
    <col min="1534" max="1534" width="23.85546875" style="21" customWidth="1"/>
    <col min="1535" max="1535" width="21.85546875" style="21" customWidth="1"/>
    <col min="1536" max="1536" width="19.140625" style="21" customWidth="1"/>
    <col min="1537" max="1783" width="11.42578125" style="21"/>
    <col min="1784" max="1784" width="15.42578125" style="21" customWidth="1"/>
    <col min="1785" max="1785" width="43" style="21" customWidth="1"/>
    <col min="1786" max="1786" width="4.5703125" style="21" bestFit="1" customWidth="1"/>
    <col min="1787" max="1787" width="44.85546875" style="21" customWidth="1"/>
    <col min="1788" max="1788" width="18.7109375" style="21" customWidth="1"/>
    <col min="1789" max="1789" width="32" style="21" customWidth="1"/>
    <col min="1790" max="1790" width="23.85546875" style="21" customWidth="1"/>
    <col min="1791" max="1791" width="21.85546875" style="21" customWidth="1"/>
    <col min="1792" max="1792" width="19.140625" style="21" customWidth="1"/>
    <col min="1793" max="2039" width="11.42578125" style="21"/>
    <col min="2040" max="2040" width="15.42578125" style="21" customWidth="1"/>
    <col min="2041" max="2041" width="43" style="21" customWidth="1"/>
    <col min="2042" max="2042" width="4.5703125" style="21" bestFit="1" customWidth="1"/>
    <col min="2043" max="2043" width="44.85546875" style="21" customWidth="1"/>
    <col min="2044" max="2044" width="18.7109375" style="21" customWidth="1"/>
    <col min="2045" max="2045" width="32" style="21" customWidth="1"/>
    <col min="2046" max="2046" width="23.85546875" style="21" customWidth="1"/>
    <col min="2047" max="2047" width="21.85546875" style="21" customWidth="1"/>
    <col min="2048" max="2048" width="19.140625" style="21" customWidth="1"/>
    <col min="2049" max="2295" width="11.42578125" style="21"/>
    <col min="2296" max="2296" width="15.42578125" style="21" customWidth="1"/>
    <col min="2297" max="2297" width="43" style="21" customWidth="1"/>
    <col min="2298" max="2298" width="4.5703125" style="21" bestFit="1" customWidth="1"/>
    <col min="2299" max="2299" width="44.85546875" style="21" customWidth="1"/>
    <col min="2300" max="2300" width="18.7109375" style="21" customWidth="1"/>
    <col min="2301" max="2301" width="32" style="21" customWidth="1"/>
    <col min="2302" max="2302" width="23.85546875" style="21" customWidth="1"/>
    <col min="2303" max="2303" width="21.85546875" style="21" customWidth="1"/>
    <col min="2304" max="2304" width="19.140625" style="21" customWidth="1"/>
    <col min="2305" max="2551" width="11.42578125" style="21"/>
    <col min="2552" max="2552" width="15.42578125" style="21" customWidth="1"/>
    <col min="2553" max="2553" width="43" style="21" customWidth="1"/>
    <col min="2554" max="2554" width="4.5703125" style="21" bestFit="1" customWidth="1"/>
    <col min="2555" max="2555" width="44.85546875" style="21" customWidth="1"/>
    <col min="2556" max="2556" width="18.7109375" style="21" customWidth="1"/>
    <col min="2557" max="2557" width="32" style="21" customWidth="1"/>
    <col min="2558" max="2558" width="23.85546875" style="21" customWidth="1"/>
    <col min="2559" max="2559" width="21.85546875" style="21" customWidth="1"/>
    <col min="2560" max="2560" width="19.140625" style="21" customWidth="1"/>
    <col min="2561" max="2807" width="11.42578125" style="21"/>
    <col min="2808" max="2808" width="15.42578125" style="21" customWidth="1"/>
    <col min="2809" max="2809" width="43" style="21" customWidth="1"/>
    <col min="2810" max="2810" width="4.5703125" style="21" bestFit="1" customWidth="1"/>
    <col min="2811" max="2811" width="44.85546875" style="21" customWidth="1"/>
    <col min="2812" max="2812" width="18.7109375" style="21" customWidth="1"/>
    <col min="2813" max="2813" width="32" style="21" customWidth="1"/>
    <col min="2814" max="2814" width="23.85546875" style="21" customWidth="1"/>
    <col min="2815" max="2815" width="21.85546875" style="21" customWidth="1"/>
    <col min="2816" max="2816" width="19.140625" style="21" customWidth="1"/>
    <col min="2817" max="3063" width="11.42578125" style="21"/>
    <col min="3064" max="3064" width="15.42578125" style="21" customWidth="1"/>
    <col min="3065" max="3065" width="43" style="21" customWidth="1"/>
    <col min="3066" max="3066" width="4.5703125" style="21" bestFit="1" customWidth="1"/>
    <col min="3067" max="3067" width="44.85546875" style="21" customWidth="1"/>
    <col min="3068" max="3068" width="18.7109375" style="21" customWidth="1"/>
    <col min="3069" max="3069" width="32" style="21" customWidth="1"/>
    <col min="3070" max="3070" width="23.85546875" style="21" customWidth="1"/>
    <col min="3071" max="3071" width="21.85546875" style="21" customWidth="1"/>
    <col min="3072" max="3072" width="19.140625" style="21" customWidth="1"/>
    <col min="3073" max="3319" width="11.42578125" style="21"/>
    <col min="3320" max="3320" width="15.42578125" style="21" customWidth="1"/>
    <col min="3321" max="3321" width="43" style="21" customWidth="1"/>
    <col min="3322" max="3322" width="4.5703125" style="21" bestFit="1" customWidth="1"/>
    <col min="3323" max="3323" width="44.85546875" style="21" customWidth="1"/>
    <col min="3324" max="3324" width="18.7109375" style="21" customWidth="1"/>
    <col min="3325" max="3325" width="32" style="21" customWidth="1"/>
    <col min="3326" max="3326" width="23.85546875" style="21" customWidth="1"/>
    <col min="3327" max="3327" width="21.85546875" style="21" customWidth="1"/>
    <col min="3328" max="3328" width="19.140625" style="21" customWidth="1"/>
    <col min="3329" max="3575" width="11.42578125" style="21"/>
    <col min="3576" max="3576" width="15.42578125" style="21" customWidth="1"/>
    <col min="3577" max="3577" width="43" style="21" customWidth="1"/>
    <col min="3578" max="3578" width="4.5703125" style="21" bestFit="1" customWidth="1"/>
    <col min="3579" max="3579" width="44.85546875" style="21" customWidth="1"/>
    <col min="3580" max="3580" width="18.7109375" style="21" customWidth="1"/>
    <col min="3581" max="3581" width="32" style="21" customWidth="1"/>
    <col min="3582" max="3582" width="23.85546875" style="21" customWidth="1"/>
    <col min="3583" max="3583" width="21.85546875" style="21" customWidth="1"/>
    <col min="3584" max="3584" width="19.140625" style="21" customWidth="1"/>
    <col min="3585" max="3831" width="11.42578125" style="21"/>
    <col min="3832" max="3832" width="15.42578125" style="21" customWidth="1"/>
    <col min="3833" max="3833" width="43" style="21" customWidth="1"/>
    <col min="3834" max="3834" width="4.5703125" style="21" bestFit="1" customWidth="1"/>
    <col min="3835" max="3835" width="44.85546875" style="21" customWidth="1"/>
    <col min="3836" max="3836" width="18.7109375" style="21" customWidth="1"/>
    <col min="3837" max="3837" width="32" style="21" customWidth="1"/>
    <col min="3838" max="3838" width="23.85546875" style="21" customWidth="1"/>
    <col min="3839" max="3839" width="21.85546875" style="21" customWidth="1"/>
    <col min="3840" max="3840" width="19.140625" style="21" customWidth="1"/>
    <col min="3841" max="4087" width="11.42578125" style="21"/>
    <col min="4088" max="4088" width="15.42578125" style="21" customWidth="1"/>
    <col min="4089" max="4089" width="43" style="21" customWidth="1"/>
    <col min="4090" max="4090" width="4.5703125" style="21" bestFit="1" customWidth="1"/>
    <col min="4091" max="4091" width="44.85546875" style="21" customWidth="1"/>
    <col min="4092" max="4092" width="18.7109375" style="21" customWidth="1"/>
    <col min="4093" max="4093" width="32" style="21" customWidth="1"/>
    <col min="4094" max="4094" width="23.85546875" style="21" customWidth="1"/>
    <col min="4095" max="4095" width="21.85546875" style="21" customWidth="1"/>
    <col min="4096" max="4096" width="19.140625" style="21" customWidth="1"/>
    <col min="4097" max="4343" width="11.42578125" style="21"/>
    <col min="4344" max="4344" width="15.42578125" style="21" customWidth="1"/>
    <col min="4345" max="4345" width="43" style="21" customWidth="1"/>
    <col min="4346" max="4346" width="4.5703125" style="21" bestFit="1" customWidth="1"/>
    <col min="4347" max="4347" width="44.85546875" style="21" customWidth="1"/>
    <col min="4348" max="4348" width="18.7109375" style="21" customWidth="1"/>
    <col min="4349" max="4349" width="32" style="21" customWidth="1"/>
    <col min="4350" max="4350" width="23.85546875" style="21" customWidth="1"/>
    <col min="4351" max="4351" width="21.85546875" style="21" customWidth="1"/>
    <col min="4352" max="4352" width="19.140625" style="21" customWidth="1"/>
    <col min="4353" max="4599" width="11.42578125" style="21"/>
    <col min="4600" max="4600" width="15.42578125" style="21" customWidth="1"/>
    <col min="4601" max="4601" width="43" style="21" customWidth="1"/>
    <col min="4602" max="4602" width="4.5703125" style="21" bestFit="1" customWidth="1"/>
    <col min="4603" max="4603" width="44.85546875" style="21" customWidth="1"/>
    <col min="4604" max="4604" width="18.7109375" style="21" customWidth="1"/>
    <col min="4605" max="4605" width="32" style="21" customWidth="1"/>
    <col min="4606" max="4606" width="23.85546875" style="21" customWidth="1"/>
    <col min="4607" max="4607" width="21.85546875" style="21" customWidth="1"/>
    <col min="4608" max="4608" width="19.140625" style="21" customWidth="1"/>
    <col min="4609" max="4855" width="11.42578125" style="21"/>
    <col min="4856" max="4856" width="15.42578125" style="21" customWidth="1"/>
    <col min="4857" max="4857" width="43" style="21" customWidth="1"/>
    <col min="4858" max="4858" width="4.5703125" style="21" bestFit="1" customWidth="1"/>
    <col min="4859" max="4859" width="44.85546875" style="21" customWidth="1"/>
    <col min="4860" max="4860" width="18.7109375" style="21" customWidth="1"/>
    <col min="4861" max="4861" width="32" style="21" customWidth="1"/>
    <col min="4862" max="4862" width="23.85546875" style="21" customWidth="1"/>
    <col min="4863" max="4863" width="21.85546875" style="21" customWidth="1"/>
    <col min="4864" max="4864" width="19.140625" style="21" customWidth="1"/>
    <col min="4865" max="5111" width="11.42578125" style="21"/>
    <col min="5112" max="5112" width="15.42578125" style="21" customWidth="1"/>
    <col min="5113" max="5113" width="43" style="21" customWidth="1"/>
    <col min="5114" max="5114" width="4.5703125" style="21" bestFit="1" customWidth="1"/>
    <col min="5115" max="5115" width="44.85546875" style="21" customWidth="1"/>
    <col min="5116" max="5116" width="18.7109375" style="21" customWidth="1"/>
    <col min="5117" max="5117" width="32" style="21" customWidth="1"/>
    <col min="5118" max="5118" width="23.85546875" style="21" customWidth="1"/>
    <col min="5119" max="5119" width="21.85546875" style="21" customWidth="1"/>
    <col min="5120" max="5120" width="19.140625" style="21" customWidth="1"/>
    <col min="5121" max="5367" width="11.42578125" style="21"/>
    <col min="5368" max="5368" width="15.42578125" style="21" customWidth="1"/>
    <col min="5369" max="5369" width="43" style="21" customWidth="1"/>
    <col min="5370" max="5370" width="4.5703125" style="21" bestFit="1" customWidth="1"/>
    <col min="5371" max="5371" width="44.85546875" style="21" customWidth="1"/>
    <col min="5372" max="5372" width="18.7109375" style="21" customWidth="1"/>
    <col min="5373" max="5373" width="32" style="21" customWidth="1"/>
    <col min="5374" max="5374" width="23.85546875" style="21" customWidth="1"/>
    <col min="5375" max="5375" width="21.85546875" style="21" customWidth="1"/>
    <col min="5376" max="5376" width="19.140625" style="21" customWidth="1"/>
    <col min="5377" max="5623" width="11.42578125" style="21"/>
    <col min="5624" max="5624" width="15.42578125" style="21" customWidth="1"/>
    <col min="5625" max="5625" width="43" style="21" customWidth="1"/>
    <col min="5626" max="5626" width="4.5703125" style="21" bestFit="1" customWidth="1"/>
    <col min="5627" max="5627" width="44.85546875" style="21" customWidth="1"/>
    <col min="5628" max="5628" width="18.7109375" style="21" customWidth="1"/>
    <col min="5629" max="5629" width="32" style="21" customWidth="1"/>
    <col min="5630" max="5630" width="23.85546875" style="21" customWidth="1"/>
    <col min="5631" max="5631" width="21.85546875" style="21" customWidth="1"/>
    <col min="5632" max="5632" width="19.140625" style="21" customWidth="1"/>
    <col min="5633" max="5879" width="11.42578125" style="21"/>
    <col min="5880" max="5880" width="15.42578125" style="21" customWidth="1"/>
    <col min="5881" max="5881" width="43" style="21" customWidth="1"/>
    <col min="5882" max="5882" width="4.5703125" style="21" bestFit="1" customWidth="1"/>
    <col min="5883" max="5883" width="44.85546875" style="21" customWidth="1"/>
    <col min="5884" max="5884" width="18.7109375" style="21" customWidth="1"/>
    <col min="5885" max="5885" width="32" style="21" customWidth="1"/>
    <col min="5886" max="5886" width="23.85546875" style="21" customWidth="1"/>
    <col min="5887" max="5887" width="21.85546875" style="21" customWidth="1"/>
    <col min="5888" max="5888" width="19.140625" style="21" customWidth="1"/>
    <col min="5889" max="6135" width="11.42578125" style="21"/>
    <col min="6136" max="6136" width="15.42578125" style="21" customWidth="1"/>
    <col min="6137" max="6137" width="43" style="21" customWidth="1"/>
    <col min="6138" max="6138" width="4.5703125" style="21" bestFit="1" customWidth="1"/>
    <col min="6139" max="6139" width="44.85546875" style="21" customWidth="1"/>
    <col min="6140" max="6140" width="18.7109375" style="21" customWidth="1"/>
    <col min="6141" max="6141" width="32" style="21" customWidth="1"/>
    <col min="6142" max="6142" width="23.85546875" style="21" customWidth="1"/>
    <col min="6143" max="6143" width="21.85546875" style="21" customWidth="1"/>
    <col min="6144" max="6144" width="19.140625" style="21" customWidth="1"/>
    <col min="6145" max="6391" width="11.42578125" style="21"/>
    <col min="6392" max="6392" width="15.42578125" style="21" customWidth="1"/>
    <col min="6393" max="6393" width="43" style="21" customWidth="1"/>
    <col min="6394" max="6394" width="4.5703125" style="21" bestFit="1" customWidth="1"/>
    <col min="6395" max="6395" width="44.85546875" style="21" customWidth="1"/>
    <col min="6396" max="6396" width="18.7109375" style="21" customWidth="1"/>
    <col min="6397" max="6397" width="32" style="21" customWidth="1"/>
    <col min="6398" max="6398" width="23.85546875" style="21" customWidth="1"/>
    <col min="6399" max="6399" width="21.85546875" style="21" customWidth="1"/>
    <col min="6400" max="6400" width="19.140625" style="21" customWidth="1"/>
    <col min="6401" max="6647" width="11.42578125" style="21"/>
    <col min="6648" max="6648" width="15.42578125" style="21" customWidth="1"/>
    <col min="6649" max="6649" width="43" style="21" customWidth="1"/>
    <col min="6650" max="6650" width="4.5703125" style="21" bestFit="1" customWidth="1"/>
    <col min="6651" max="6651" width="44.85546875" style="21" customWidth="1"/>
    <col min="6652" max="6652" width="18.7109375" style="21" customWidth="1"/>
    <col min="6653" max="6653" width="32" style="21" customWidth="1"/>
    <col min="6654" max="6654" width="23.85546875" style="21" customWidth="1"/>
    <col min="6655" max="6655" width="21.85546875" style="21" customWidth="1"/>
    <col min="6656" max="6656" width="19.140625" style="21" customWidth="1"/>
    <col min="6657" max="6903" width="11.42578125" style="21"/>
    <col min="6904" max="6904" width="15.42578125" style="21" customWidth="1"/>
    <col min="6905" max="6905" width="43" style="21" customWidth="1"/>
    <col min="6906" max="6906" width="4.5703125" style="21" bestFit="1" customWidth="1"/>
    <col min="6907" max="6907" width="44.85546875" style="21" customWidth="1"/>
    <col min="6908" max="6908" width="18.7109375" style="21" customWidth="1"/>
    <col min="6909" max="6909" width="32" style="21" customWidth="1"/>
    <col min="6910" max="6910" width="23.85546875" style="21" customWidth="1"/>
    <col min="6911" max="6911" width="21.85546875" style="21" customWidth="1"/>
    <col min="6912" max="6912" width="19.140625" style="21" customWidth="1"/>
    <col min="6913" max="7159" width="11.42578125" style="21"/>
    <col min="7160" max="7160" width="15.42578125" style="21" customWidth="1"/>
    <col min="7161" max="7161" width="43" style="21" customWidth="1"/>
    <col min="7162" max="7162" width="4.5703125" style="21" bestFit="1" customWidth="1"/>
    <col min="7163" max="7163" width="44.85546875" style="21" customWidth="1"/>
    <col min="7164" max="7164" width="18.7109375" style="21" customWidth="1"/>
    <col min="7165" max="7165" width="32" style="21" customWidth="1"/>
    <col min="7166" max="7166" width="23.85546875" style="21" customWidth="1"/>
    <col min="7167" max="7167" width="21.85546875" style="21" customWidth="1"/>
    <col min="7168" max="7168" width="19.140625" style="21" customWidth="1"/>
    <col min="7169" max="7415" width="11.42578125" style="21"/>
    <col min="7416" max="7416" width="15.42578125" style="21" customWidth="1"/>
    <col min="7417" max="7417" width="43" style="21" customWidth="1"/>
    <col min="7418" max="7418" width="4.5703125" style="21" bestFit="1" customWidth="1"/>
    <col min="7419" max="7419" width="44.85546875" style="21" customWidth="1"/>
    <col min="7420" max="7420" width="18.7109375" style="21" customWidth="1"/>
    <col min="7421" max="7421" width="32" style="21" customWidth="1"/>
    <col min="7422" max="7422" width="23.85546875" style="21" customWidth="1"/>
    <col min="7423" max="7423" width="21.85546875" style="21" customWidth="1"/>
    <col min="7424" max="7424" width="19.140625" style="21" customWidth="1"/>
    <col min="7425" max="7671" width="11.42578125" style="21"/>
    <col min="7672" max="7672" width="15.42578125" style="21" customWidth="1"/>
    <col min="7673" max="7673" width="43" style="21" customWidth="1"/>
    <col min="7674" max="7674" width="4.5703125" style="21" bestFit="1" customWidth="1"/>
    <col min="7675" max="7675" width="44.85546875" style="21" customWidth="1"/>
    <col min="7676" max="7676" width="18.7109375" style="21" customWidth="1"/>
    <col min="7677" max="7677" width="32" style="21" customWidth="1"/>
    <col min="7678" max="7678" width="23.85546875" style="21" customWidth="1"/>
    <col min="7679" max="7679" width="21.85546875" style="21" customWidth="1"/>
    <col min="7680" max="7680" width="19.140625" style="21" customWidth="1"/>
    <col min="7681" max="7927" width="11.42578125" style="21"/>
    <col min="7928" max="7928" width="15.42578125" style="21" customWidth="1"/>
    <col min="7929" max="7929" width="43" style="21" customWidth="1"/>
    <col min="7930" max="7930" width="4.5703125" style="21" bestFit="1" customWidth="1"/>
    <col min="7931" max="7931" width="44.85546875" style="21" customWidth="1"/>
    <col min="7932" max="7932" width="18.7109375" style="21" customWidth="1"/>
    <col min="7933" max="7933" width="32" style="21" customWidth="1"/>
    <col min="7934" max="7934" width="23.85546875" style="21" customWidth="1"/>
    <col min="7935" max="7935" width="21.85546875" style="21" customWidth="1"/>
    <col min="7936" max="7936" width="19.140625" style="21" customWidth="1"/>
    <col min="7937" max="8183" width="11.42578125" style="21"/>
    <col min="8184" max="8184" width="15.42578125" style="21" customWidth="1"/>
    <col min="8185" max="8185" width="43" style="21" customWidth="1"/>
    <col min="8186" max="8186" width="4.5703125" style="21" bestFit="1" customWidth="1"/>
    <col min="8187" max="8187" width="44.85546875" style="21" customWidth="1"/>
    <col min="8188" max="8188" width="18.7109375" style="21" customWidth="1"/>
    <col min="8189" max="8189" width="32" style="21" customWidth="1"/>
    <col min="8190" max="8190" width="23.85546875" style="21" customWidth="1"/>
    <col min="8191" max="8191" width="21.85546875" style="21" customWidth="1"/>
    <col min="8192" max="8192" width="19.140625" style="21" customWidth="1"/>
    <col min="8193" max="8439" width="11.42578125" style="21"/>
    <col min="8440" max="8440" width="15.42578125" style="21" customWidth="1"/>
    <col min="8441" max="8441" width="43" style="21" customWidth="1"/>
    <col min="8442" max="8442" width="4.5703125" style="21" bestFit="1" customWidth="1"/>
    <col min="8443" max="8443" width="44.85546875" style="21" customWidth="1"/>
    <col min="8444" max="8444" width="18.7109375" style="21" customWidth="1"/>
    <col min="8445" max="8445" width="32" style="21" customWidth="1"/>
    <col min="8446" max="8446" width="23.85546875" style="21" customWidth="1"/>
    <col min="8447" max="8447" width="21.85546875" style="21" customWidth="1"/>
    <col min="8448" max="8448" width="19.140625" style="21" customWidth="1"/>
    <col min="8449" max="8695" width="11.42578125" style="21"/>
    <col min="8696" max="8696" width="15.42578125" style="21" customWidth="1"/>
    <col min="8697" max="8697" width="43" style="21" customWidth="1"/>
    <col min="8698" max="8698" width="4.5703125" style="21" bestFit="1" customWidth="1"/>
    <col min="8699" max="8699" width="44.85546875" style="21" customWidth="1"/>
    <col min="8700" max="8700" width="18.7109375" style="21" customWidth="1"/>
    <col min="8701" max="8701" width="32" style="21" customWidth="1"/>
    <col min="8702" max="8702" width="23.85546875" style="21" customWidth="1"/>
    <col min="8703" max="8703" width="21.85546875" style="21" customWidth="1"/>
    <col min="8704" max="8704" width="19.140625" style="21" customWidth="1"/>
    <col min="8705" max="8951" width="11.42578125" style="21"/>
    <col min="8952" max="8952" width="15.42578125" style="21" customWidth="1"/>
    <col min="8953" max="8953" width="43" style="21" customWidth="1"/>
    <col min="8954" max="8954" width="4.5703125" style="21" bestFit="1" customWidth="1"/>
    <col min="8955" max="8955" width="44.85546875" style="21" customWidth="1"/>
    <col min="8956" max="8956" width="18.7109375" style="21" customWidth="1"/>
    <col min="8957" max="8957" width="32" style="21" customWidth="1"/>
    <col min="8958" max="8958" width="23.85546875" style="21" customWidth="1"/>
    <col min="8959" max="8959" width="21.85546875" style="21" customWidth="1"/>
    <col min="8960" max="8960" width="19.140625" style="21" customWidth="1"/>
    <col min="8961" max="9207" width="11.42578125" style="21"/>
    <col min="9208" max="9208" width="15.42578125" style="21" customWidth="1"/>
    <col min="9209" max="9209" width="43" style="21" customWidth="1"/>
    <col min="9210" max="9210" width="4.5703125" style="21" bestFit="1" customWidth="1"/>
    <col min="9211" max="9211" width="44.85546875" style="21" customWidth="1"/>
    <col min="9212" max="9212" width="18.7109375" style="21" customWidth="1"/>
    <col min="9213" max="9213" width="32" style="21" customWidth="1"/>
    <col min="9214" max="9214" width="23.85546875" style="21" customWidth="1"/>
    <col min="9215" max="9215" width="21.85546875" style="21" customWidth="1"/>
    <col min="9216" max="9216" width="19.140625" style="21" customWidth="1"/>
    <col min="9217" max="9463" width="11.42578125" style="21"/>
    <col min="9464" max="9464" width="15.42578125" style="21" customWidth="1"/>
    <col min="9465" max="9465" width="43" style="21" customWidth="1"/>
    <col min="9466" max="9466" width="4.5703125" style="21" bestFit="1" customWidth="1"/>
    <col min="9467" max="9467" width="44.85546875" style="21" customWidth="1"/>
    <col min="9468" max="9468" width="18.7109375" style="21" customWidth="1"/>
    <col min="9469" max="9469" width="32" style="21" customWidth="1"/>
    <col min="9470" max="9470" width="23.85546875" style="21" customWidth="1"/>
    <col min="9471" max="9471" width="21.85546875" style="21" customWidth="1"/>
    <col min="9472" max="9472" width="19.140625" style="21" customWidth="1"/>
    <col min="9473" max="9719" width="11.42578125" style="21"/>
    <col min="9720" max="9720" width="15.42578125" style="21" customWidth="1"/>
    <col min="9721" max="9721" width="43" style="21" customWidth="1"/>
    <col min="9722" max="9722" width="4.5703125" style="21" bestFit="1" customWidth="1"/>
    <col min="9723" max="9723" width="44.85546875" style="21" customWidth="1"/>
    <col min="9724" max="9724" width="18.7109375" style="21" customWidth="1"/>
    <col min="9725" max="9725" width="32" style="21" customWidth="1"/>
    <col min="9726" max="9726" width="23.85546875" style="21" customWidth="1"/>
    <col min="9727" max="9727" width="21.85546875" style="21" customWidth="1"/>
    <col min="9728" max="9728" width="19.140625" style="21" customWidth="1"/>
    <col min="9729" max="9975" width="11.42578125" style="21"/>
    <col min="9976" max="9976" width="15.42578125" style="21" customWidth="1"/>
    <col min="9977" max="9977" width="43" style="21" customWidth="1"/>
    <col min="9978" max="9978" width="4.5703125" style="21" bestFit="1" customWidth="1"/>
    <col min="9979" max="9979" width="44.85546875" style="21" customWidth="1"/>
    <col min="9980" max="9980" width="18.7109375" style="21" customWidth="1"/>
    <col min="9981" max="9981" width="32" style="21" customWidth="1"/>
    <col min="9982" max="9982" width="23.85546875" style="21" customWidth="1"/>
    <col min="9983" max="9983" width="21.85546875" style="21" customWidth="1"/>
    <col min="9984" max="9984" width="19.140625" style="21" customWidth="1"/>
    <col min="9985" max="10231" width="11.42578125" style="21"/>
    <col min="10232" max="10232" width="15.42578125" style="21" customWidth="1"/>
    <col min="10233" max="10233" width="43" style="21" customWidth="1"/>
    <col min="10234" max="10234" width="4.5703125" style="21" bestFit="1" customWidth="1"/>
    <col min="10235" max="10235" width="44.85546875" style="21" customWidth="1"/>
    <col min="10236" max="10236" width="18.7109375" style="21" customWidth="1"/>
    <col min="10237" max="10237" width="32" style="21" customWidth="1"/>
    <col min="10238" max="10238" width="23.85546875" style="21" customWidth="1"/>
    <col min="10239" max="10239" width="21.85546875" style="21" customWidth="1"/>
    <col min="10240" max="10240" width="19.140625" style="21" customWidth="1"/>
    <col min="10241" max="10487" width="11.42578125" style="21"/>
    <col min="10488" max="10488" width="15.42578125" style="21" customWidth="1"/>
    <col min="10489" max="10489" width="43" style="21" customWidth="1"/>
    <col min="10490" max="10490" width="4.5703125" style="21" bestFit="1" customWidth="1"/>
    <col min="10491" max="10491" width="44.85546875" style="21" customWidth="1"/>
    <col min="10492" max="10492" width="18.7109375" style="21" customWidth="1"/>
    <col min="10493" max="10493" width="32" style="21" customWidth="1"/>
    <col min="10494" max="10494" width="23.85546875" style="21" customWidth="1"/>
    <col min="10495" max="10495" width="21.85546875" style="21" customWidth="1"/>
    <col min="10496" max="10496" width="19.140625" style="21" customWidth="1"/>
    <col min="10497" max="10743" width="11.42578125" style="21"/>
    <col min="10744" max="10744" width="15.42578125" style="21" customWidth="1"/>
    <col min="10745" max="10745" width="43" style="21" customWidth="1"/>
    <col min="10746" max="10746" width="4.5703125" style="21" bestFit="1" customWidth="1"/>
    <col min="10747" max="10747" width="44.85546875" style="21" customWidth="1"/>
    <col min="10748" max="10748" width="18.7109375" style="21" customWidth="1"/>
    <col min="10749" max="10749" width="32" style="21" customWidth="1"/>
    <col min="10750" max="10750" width="23.85546875" style="21" customWidth="1"/>
    <col min="10751" max="10751" width="21.85546875" style="21" customWidth="1"/>
    <col min="10752" max="10752" width="19.140625" style="21" customWidth="1"/>
    <col min="10753" max="10999" width="11.42578125" style="21"/>
    <col min="11000" max="11000" width="15.42578125" style="21" customWidth="1"/>
    <col min="11001" max="11001" width="43" style="21" customWidth="1"/>
    <col min="11002" max="11002" width="4.5703125" style="21" bestFit="1" customWidth="1"/>
    <col min="11003" max="11003" width="44.85546875" style="21" customWidth="1"/>
    <col min="11004" max="11004" width="18.7109375" style="21" customWidth="1"/>
    <col min="11005" max="11005" width="32" style="21" customWidth="1"/>
    <col min="11006" max="11006" width="23.85546875" style="21" customWidth="1"/>
    <col min="11007" max="11007" width="21.85546875" style="21" customWidth="1"/>
    <col min="11008" max="11008" width="19.140625" style="21" customWidth="1"/>
    <col min="11009" max="11255" width="11.42578125" style="21"/>
    <col min="11256" max="11256" width="15.42578125" style="21" customWidth="1"/>
    <col min="11257" max="11257" width="43" style="21" customWidth="1"/>
    <col min="11258" max="11258" width="4.5703125" style="21" bestFit="1" customWidth="1"/>
    <col min="11259" max="11259" width="44.85546875" style="21" customWidth="1"/>
    <col min="11260" max="11260" width="18.7109375" style="21" customWidth="1"/>
    <col min="11261" max="11261" width="32" style="21" customWidth="1"/>
    <col min="11262" max="11262" width="23.85546875" style="21" customWidth="1"/>
    <col min="11263" max="11263" width="21.85546875" style="21" customWidth="1"/>
    <col min="11264" max="11264" width="19.140625" style="21" customWidth="1"/>
    <col min="11265" max="11511" width="11.42578125" style="21"/>
    <col min="11512" max="11512" width="15.42578125" style="21" customWidth="1"/>
    <col min="11513" max="11513" width="43" style="21" customWidth="1"/>
    <col min="11514" max="11514" width="4.5703125" style="21" bestFit="1" customWidth="1"/>
    <col min="11515" max="11515" width="44.85546875" style="21" customWidth="1"/>
    <col min="11516" max="11516" width="18.7109375" style="21" customWidth="1"/>
    <col min="11517" max="11517" width="32" style="21" customWidth="1"/>
    <col min="11518" max="11518" width="23.85546875" style="21" customWidth="1"/>
    <col min="11519" max="11519" width="21.85546875" style="21" customWidth="1"/>
    <col min="11520" max="11520" width="19.140625" style="21" customWidth="1"/>
    <col min="11521" max="11767" width="11.42578125" style="21"/>
    <col min="11768" max="11768" width="15.42578125" style="21" customWidth="1"/>
    <col min="11769" max="11769" width="43" style="21" customWidth="1"/>
    <col min="11770" max="11770" width="4.5703125" style="21" bestFit="1" customWidth="1"/>
    <col min="11771" max="11771" width="44.85546875" style="21" customWidth="1"/>
    <col min="11772" max="11772" width="18.7109375" style="21" customWidth="1"/>
    <col min="11773" max="11773" width="32" style="21" customWidth="1"/>
    <col min="11774" max="11774" width="23.85546875" style="21" customWidth="1"/>
    <col min="11775" max="11775" width="21.85546875" style="21" customWidth="1"/>
    <col min="11776" max="11776" width="19.140625" style="21" customWidth="1"/>
    <col min="11777" max="12023" width="11.42578125" style="21"/>
    <col min="12024" max="12024" width="15.42578125" style="21" customWidth="1"/>
    <col min="12025" max="12025" width="43" style="21" customWidth="1"/>
    <col min="12026" max="12026" width="4.5703125" style="21" bestFit="1" customWidth="1"/>
    <col min="12027" max="12027" width="44.85546875" style="21" customWidth="1"/>
    <col min="12028" max="12028" width="18.7109375" style="21" customWidth="1"/>
    <col min="12029" max="12029" width="32" style="21" customWidth="1"/>
    <col min="12030" max="12030" width="23.85546875" style="21" customWidth="1"/>
    <col min="12031" max="12031" width="21.85546875" style="21" customWidth="1"/>
    <col min="12032" max="12032" width="19.140625" style="21" customWidth="1"/>
    <col min="12033" max="12279" width="11.42578125" style="21"/>
    <col min="12280" max="12280" width="15.42578125" style="21" customWidth="1"/>
    <col min="12281" max="12281" width="43" style="21" customWidth="1"/>
    <col min="12282" max="12282" width="4.5703125" style="21" bestFit="1" customWidth="1"/>
    <col min="12283" max="12283" width="44.85546875" style="21" customWidth="1"/>
    <col min="12284" max="12284" width="18.7109375" style="21" customWidth="1"/>
    <col min="12285" max="12285" width="32" style="21" customWidth="1"/>
    <col min="12286" max="12286" width="23.85546875" style="21" customWidth="1"/>
    <col min="12287" max="12287" width="21.85546875" style="21" customWidth="1"/>
    <col min="12288" max="12288" width="19.140625" style="21" customWidth="1"/>
    <col min="12289" max="12535" width="11.42578125" style="21"/>
    <col min="12536" max="12536" width="15.42578125" style="21" customWidth="1"/>
    <col min="12537" max="12537" width="43" style="21" customWidth="1"/>
    <col min="12538" max="12538" width="4.5703125" style="21" bestFit="1" customWidth="1"/>
    <col min="12539" max="12539" width="44.85546875" style="21" customWidth="1"/>
    <col min="12540" max="12540" width="18.7109375" style="21" customWidth="1"/>
    <col min="12541" max="12541" width="32" style="21" customWidth="1"/>
    <col min="12542" max="12542" width="23.85546875" style="21" customWidth="1"/>
    <col min="12543" max="12543" width="21.85546875" style="21" customWidth="1"/>
    <col min="12544" max="12544" width="19.140625" style="21" customWidth="1"/>
    <col min="12545" max="12791" width="11.42578125" style="21"/>
    <col min="12792" max="12792" width="15.42578125" style="21" customWidth="1"/>
    <col min="12793" max="12793" width="43" style="21" customWidth="1"/>
    <col min="12794" max="12794" width="4.5703125" style="21" bestFit="1" customWidth="1"/>
    <col min="12795" max="12795" width="44.85546875" style="21" customWidth="1"/>
    <col min="12796" max="12796" width="18.7109375" style="21" customWidth="1"/>
    <col min="12797" max="12797" width="32" style="21" customWidth="1"/>
    <col min="12798" max="12798" width="23.85546875" style="21" customWidth="1"/>
    <col min="12799" max="12799" width="21.85546875" style="21" customWidth="1"/>
    <col min="12800" max="12800" width="19.140625" style="21" customWidth="1"/>
    <col min="12801" max="13047" width="11.42578125" style="21"/>
    <col min="13048" max="13048" width="15.42578125" style="21" customWidth="1"/>
    <col min="13049" max="13049" width="43" style="21" customWidth="1"/>
    <col min="13050" max="13050" width="4.5703125" style="21" bestFit="1" customWidth="1"/>
    <col min="13051" max="13051" width="44.85546875" style="21" customWidth="1"/>
    <col min="13052" max="13052" width="18.7109375" style="21" customWidth="1"/>
    <col min="13053" max="13053" width="32" style="21" customWidth="1"/>
    <col min="13054" max="13054" width="23.85546875" style="21" customWidth="1"/>
    <col min="13055" max="13055" width="21.85546875" style="21" customWidth="1"/>
    <col min="13056" max="13056" width="19.140625" style="21" customWidth="1"/>
    <col min="13057" max="13303" width="11.42578125" style="21"/>
    <col min="13304" max="13304" width="15.42578125" style="21" customWidth="1"/>
    <col min="13305" max="13305" width="43" style="21" customWidth="1"/>
    <col min="13306" max="13306" width="4.5703125" style="21" bestFit="1" customWidth="1"/>
    <col min="13307" max="13307" width="44.85546875" style="21" customWidth="1"/>
    <col min="13308" max="13308" width="18.7109375" style="21" customWidth="1"/>
    <col min="13309" max="13309" width="32" style="21" customWidth="1"/>
    <col min="13310" max="13310" width="23.85546875" style="21" customWidth="1"/>
    <col min="13311" max="13311" width="21.85546875" style="21" customWidth="1"/>
    <col min="13312" max="13312" width="19.140625" style="21" customWidth="1"/>
    <col min="13313" max="13559" width="11.42578125" style="21"/>
    <col min="13560" max="13560" width="15.42578125" style="21" customWidth="1"/>
    <col min="13561" max="13561" width="43" style="21" customWidth="1"/>
    <col min="13562" max="13562" width="4.5703125" style="21" bestFit="1" customWidth="1"/>
    <col min="13563" max="13563" width="44.85546875" style="21" customWidth="1"/>
    <col min="13564" max="13564" width="18.7109375" style="21" customWidth="1"/>
    <col min="13565" max="13565" width="32" style="21" customWidth="1"/>
    <col min="13566" max="13566" width="23.85546875" style="21" customWidth="1"/>
    <col min="13567" max="13567" width="21.85546875" style="21" customWidth="1"/>
    <col min="13568" max="13568" width="19.140625" style="21" customWidth="1"/>
    <col min="13569" max="13815" width="11.42578125" style="21"/>
    <col min="13816" max="13816" width="15.42578125" style="21" customWidth="1"/>
    <col min="13817" max="13817" width="43" style="21" customWidth="1"/>
    <col min="13818" max="13818" width="4.5703125" style="21" bestFit="1" customWidth="1"/>
    <col min="13819" max="13819" width="44.85546875" style="21" customWidth="1"/>
    <col min="13820" max="13820" width="18.7109375" style="21" customWidth="1"/>
    <col min="13821" max="13821" width="32" style="21" customWidth="1"/>
    <col min="13822" max="13822" width="23.85546875" style="21" customWidth="1"/>
    <col min="13823" max="13823" width="21.85546875" style="21" customWidth="1"/>
    <col min="13824" max="13824" width="19.140625" style="21" customWidth="1"/>
    <col min="13825" max="14071" width="11.42578125" style="21"/>
    <col min="14072" max="14072" width="15.42578125" style="21" customWidth="1"/>
    <col min="14073" max="14073" width="43" style="21" customWidth="1"/>
    <col min="14074" max="14074" width="4.5703125" style="21" bestFit="1" customWidth="1"/>
    <col min="14075" max="14075" width="44.85546875" style="21" customWidth="1"/>
    <col min="14076" max="14076" width="18.7109375" style="21" customWidth="1"/>
    <col min="14077" max="14077" width="32" style="21" customWidth="1"/>
    <col min="14078" max="14078" width="23.85546875" style="21" customWidth="1"/>
    <col min="14079" max="14079" width="21.85546875" style="21" customWidth="1"/>
    <col min="14080" max="14080" width="19.140625" style="21" customWidth="1"/>
    <col min="14081" max="14327" width="11.42578125" style="21"/>
    <col min="14328" max="14328" width="15.42578125" style="21" customWidth="1"/>
    <col min="14329" max="14329" width="43" style="21" customWidth="1"/>
    <col min="14330" max="14330" width="4.5703125" style="21" bestFit="1" customWidth="1"/>
    <col min="14331" max="14331" width="44.85546875" style="21" customWidth="1"/>
    <col min="14332" max="14332" width="18.7109375" style="21" customWidth="1"/>
    <col min="14333" max="14333" width="32" style="21" customWidth="1"/>
    <col min="14334" max="14334" width="23.85546875" style="21" customWidth="1"/>
    <col min="14335" max="14335" width="21.85546875" style="21" customWidth="1"/>
    <col min="14336" max="14336" width="19.140625" style="21" customWidth="1"/>
    <col min="14337" max="14583" width="11.42578125" style="21"/>
    <col min="14584" max="14584" width="15.42578125" style="21" customWidth="1"/>
    <col min="14585" max="14585" width="43" style="21" customWidth="1"/>
    <col min="14586" max="14586" width="4.5703125" style="21" bestFit="1" customWidth="1"/>
    <col min="14587" max="14587" width="44.85546875" style="21" customWidth="1"/>
    <col min="14588" max="14588" width="18.7109375" style="21" customWidth="1"/>
    <col min="14589" max="14589" width="32" style="21" customWidth="1"/>
    <col min="14590" max="14590" width="23.85546875" style="21" customWidth="1"/>
    <col min="14591" max="14591" width="21.85546875" style="21" customWidth="1"/>
    <col min="14592" max="14592" width="19.140625" style="21" customWidth="1"/>
    <col min="14593" max="14839" width="11.42578125" style="21"/>
    <col min="14840" max="14840" width="15.42578125" style="21" customWidth="1"/>
    <col min="14841" max="14841" width="43" style="21" customWidth="1"/>
    <col min="14842" max="14842" width="4.5703125" style="21" bestFit="1" customWidth="1"/>
    <col min="14843" max="14843" width="44.85546875" style="21" customWidth="1"/>
    <col min="14844" max="14844" width="18.7109375" style="21" customWidth="1"/>
    <col min="14845" max="14845" width="32" style="21" customWidth="1"/>
    <col min="14846" max="14846" width="23.85546875" style="21" customWidth="1"/>
    <col min="14847" max="14847" width="21.85546875" style="21" customWidth="1"/>
    <col min="14848" max="14848" width="19.140625" style="21" customWidth="1"/>
    <col min="14849" max="15095" width="11.42578125" style="21"/>
    <col min="15096" max="15096" width="15.42578125" style="21" customWidth="1"/>
    <col min="15097" max="15097" width="43" style="21" customWidth="1"/>
    <col min="15098" max="15098" width="4.5703125" style="21" bestFit="1" customWidth="1"/>
    <col min="15099" max="15099" width="44.85546875" style="21" customWidth="1"/>
    <col min="15100" max="15100" width="18.7109375" style="21" customWidth="1"/>
    <col min="15101" max="15101" width="32" style="21" customWidth="1"/>
    <col min="15102" max="15102" width="23.85546875" style="21" customWidth="1"/>
    <col min="15103" max="15103" width="21.85546875" style="21" customWidth="1"/>
    <col min="15104" max="15104" width="19.140625" style="21" customWidth="1"/>
    <col min="15105" max="15351" width="11.42578125" style="21"/>
    <col min="15352" max="15352" width="15.42578125" style="21" customWidth="1"/>
    <col min="15353" max="15353" width="43" style="21" customWidth="1"/>
    <col min="15354" max="15354" width="4.5703125" style="21" bestFit="1" customWidth="1"/>
    <col min="15355" max="15355" width="44.85546875" style="21" customWidth="1"/>
    <col min="15356" max="15356" width="18.7109375" style="21" customWidth="1"/>
    <col min="15357" max="15357" width="32" style="21" customWidth="1"/>
    <col min="15358" max="15358" width="23.85546875" style="21" customWidth="1"/>
    <col min="15359" max="15359" width="21.85546875" style="21" customWidth="1"/>
    <col min="15360" max="15360" width="19.140625" style="21" customWidth="1"/>
    <col min="15361" max="15607" width="11.42578125" style="21"/>
    <col min="15608" max="15608" width="15.42578125" style="21" customWidth="1"/>
    <col min="15609" max="15609" width="43" style="21" customWidth="1"/>
    <col min="15610" max="15610" width="4.5703125" style="21" bestFit="1" customWidth="1"/>
    <col min="15611" max="15611" width="44.85546875" style="21" customWidth="1"/>
    <col min="15612" max="15612" width="18.7109375" style="21" customWidth="1"/>
    <col min="15613" max="15613" width="32" style="21" customWidth="1"/>
    <col min="15614" max="15614" width="23.85546875" style="21" customWidth="1"/>
    <col min="15615" max="15615" width="21.85546875" style="21" customWidth="1"/>
    <col min="15616" max="15616" width="19.140625" style="21" customWidth="1"/>
    <col min="15617" max="15863" width="11.42578125" style="21"/>
    <col min="15864" max="15864" width="15.42578125" style="21" customWidth="1"/>
    <col min="15865" max="15865" width="43" style="21" customWidth="1"/>
    <col min="15866" max="15866" width="4.5703125" style="21" bestFit="1" customWidth="1"/>
    <col min="15867" max="15867" width="44.85546875" style="21" customWidth="1"/>
    <col min="15868" max="15868" width="18.7109375" style="21" customWidth="1"/>
    <col min="15869" max="15869" width="32" style="21" customWidth="1"/>
    <col min="15870" max="15870" width="23.85546875" style="21" customWidth="1"/>
    <col min="15871" max="15871" width="21.85546875" style="21" customWidth="1"/>
    <col min="15872" max="15872" width="19.140625" style="21" customWidth="1"/>
    <col min="15873" max="16119" width="11.42578125" style="21"/>
    <col min="16120" max="16120" width="15.42578125" style="21" customWidth="1"/>
    <col min="16121" max="16121" width="43" style="21" customWidth="1"/>
    <col min="16122" max="16122" width="4.5703125" style="21" bestFit="1" customWidth="1"/>
    <col min="16123" max="16123" width="44.85546875" style="21" customWidth="1"/>
    <col min="16124" max="16124" width="18.7109375" style="21" customWidth="1"/>
    <col min="16125" max="16125" width="32" style="21" customWidth="1"/>
    <col min="16126" max="16126" width="23.85546875" style="21" customWidth="1"/>
    <col min="16127" max="16127" width="21.85546875" style="21" customWidth="1"/>
    <col min="16128" max="16128" width="19.140625" style="21" customWidth="1"/>
    <col min="16129" max="16384" width="11.42578125" style="21"/>
  </cols>
  <sheetData>
    <row r="1" spans="1:13" x14ac:dyDescent="0.25">
      <c r="G1" s="19" t="s">
        <v>73</v>
      </c>
      <c r="H1" s="19" t="s">
        <v>73</v>
      </c>
      <c r="I1" s="19" t="s">
        <v>73</v>
      </c>
      <c r="J1" s="19" t="s">
        <v>73</v>
      </c>
      <c r="K1" s="19" t="s">
        <v>73</v>
      </c>
      <c r="L1" s="19" t="s">
        <v>73</v>
      </c>
      <c r="M1" s="19" t="s">
        <v>73</v>
      </c>
    </row>
    <row r="2" spans="1:13" ht="47.25" x14ac:dyDescent="0.25">
      <c r="A2" s="22" t="s">
        <v>77</v>
      </c>
      <c r="B2" s="22" t="s">
        <v>76</v>
      </c>
      <c r="C2" s="22" t="s">
        <v>75</v>
      </c>
      <c r="D2" s="22" t="s">
        <v>74</v>
      </c>
      <c r="E2" s="22" t="s">
        <v>411</v>
      </c>
      <c r="F2" s="22" t="s">
        <v>336</v>
      </c>
      <c r="G2" s="49" t="s">
        <v>329</v>
      </c>
      <c r="H2" s="49" t="s">
        <v>330</v>
      </c>
      <c r="I2" s="49" t="s">
        <v>331</v>
      </c>
      <c r="J2" s="49" t="s">
        <v>332</v>
      </c>
      <c r="K2" s="49" t="s">
        <v>381</v>
      </c>
      <c r="L2" s="49" t="s">
        <v>333</v>
      </c>
      <c r="M2" s="49" t="s">
        <v>334</v>
      </c>
    </row>
    <row r="3" spans="1:13" ht="389.25" customHeight="1" x14ac:dyDescent="0.25">
      <c r="A3" s="23" t="s">
        <v>53</v>
      </c>
      <c r="B3" s="24" t="s">
        <v>52</v>
      </c>
      <c r="C3" s="25" t="s">
        <v>261</v>
      </c>
      <c r="D3" s="24" t="s">
        <v>262</v>
      </c>
      <c r="E3" s="24" t="s">
        <v>263</v>
      </c>
      <c r="F3" s="23" t="s">
        <v>374</v>
      </c>
      <c r="G3" s="81"/>
      <c r="H3" s="52" t="s">
        <v>403</v>
      </c>
      <c r="I3" s="79"/>
      <c r="J3" s="52"/>
      <c r="K3" s="52"/>
      <c r="L3" s="52"/>
      <c r="M3" s="52"/>
    </row>
    <row r="4" spans="1:13" ht="196.5" customHeight="1" x14ac:dyDescent="0.25">
      <c r="A4" s="23" t="s">
        <v>53</v>
      </c>
      <c r="B4" s="24" t="s">
        <v>52</v>
      </c>
      <c r="C4" s="25" t="s">
        <v>264</v>
      </c>
      <c r="D4" s="24" t="s">
        <v>265</v>
      </c>
      <c r="E4" s="24" t="s">
        <v>266</v>
      </c>
      <c r="F4" s="23" t="s">
        <v>374</v>
      </c>
      <c r="G4" s="81"/>
      <c r="H4" s="52" t="s">
        <v>422</v>
      </c>
      <c r="I4" s="79"/>
      <c r="J4" s="52"/>
      <c r="K4" s="52"/>
      <c r="L4" s="52"/>
      <c r="M4" s="52"/>
    </row>
    <row r="5" spans="1:13" ht="78.75" x14ac:dyDescent="0.25">
      <c r="A5" s="23" t="s">
        <v>53</v>
      </c>
      <c r="B5" s="24" t="s">
        <v>52</v>
      </c>
      <c r="C5" s="25" t="s">
        <v>267</v>
      </c>
      <c r="D5" s="24" t="s">
        <v>268</v>
      </c>
      <c r="E5" s="24" t="s">
        <v>269</v>
      </c>
      <c r="F5" s="23" t="s">
        <v>377</v>
      </c>
      <c r="G5" s="81"/>
      <c r="H5" s="52"/>
      <c r="I5" s="79"/>
      <c r="J5" s="52"/>
      <c r="K5" s="52"/>
      <c r="L5" s="52"/>
      <c r="M5" s="52"/>
    </row>
    <row r="6" spans="1:13" ht="105" x14ac:dyDescent="0.25">
      <c r="A6" s="23" t="s">
        <v>53</v>
      </c>
      <c r="B6" s="24" t="s">
        <v>52</v>
      </c>
      <c r="C6" s="25" t="s">
        <v>270</v>
      </c>
      <c r="D6" s="24" t="s">
        <v>271</v>
      </c>
      <c r="E6" s="24" t="s">
        <v>272</v>
      </c>
      <c r="F6" s="23" t="s">
        <v>378</v>
      </c>
      <c r="G6" s="81"/>
      <c r="H6" s="52" t="s">
        <v>551</v>
      </c>
      <c r="I6" s="79"/>
      <c r="J6" s="52"/>
      <c r="K6" s="52"/>
      <c r="L6" s="52"/>
      <c r="M6" s="52"/>
    </row>
    <row r="7" spans="1:13" ht="283.5" x14ac:dyDescent="0.25">
      <c r="A7" s="27" t="s">
        <v>40</v>
      </c>
      <c r="B7" s="28" t="s">
        <v>384</v>
      </c>
      <c r="C7" s="29" t="s">
        <v>273</v>
      </c>
      <c r="D7" s="28" t="s">
        <v>274</v>
      </c>
      <c r="E7" s="28" t="s">
        <v>275</v>
      </c>
      <c r="F7" s="28" t="s">
        <v>423</v>
      </c>
      <c r="G7" s="81"/>
      <c r="H7" s="52" t="s">
        <v>404</v>
      </c>
      <c r="I7" s="79"/>
      <c r="J7" s="52"/>
      <c r="K7" s="52"/>
      <c r="L7" s="52"/>
      <c r="M7" s="52"/>
    </row>
    <row r="8" spans="1:13" ht="120" x14ac:dyDescent="0.25">
      <c r="A8" s="27" t="s">
        <v>40</v>
      </c>
      <c r="B8" s="28" t="s">
        <v>384</v>
      </c>
      <c r="C8" s="29" t="s">
        <v>276</v>
      </c>
      <c r="D8" s="28" t="s">
        <v>277</v>
      </c>
      <c r="E8" s="28" t="s">
        <v>278</v>
      </c>
      <c r="F8" s="28" t="s">
        <v>424</v>
      </c>
      <c r="G8" s="81"/>
      <c r="H8" s="52"/>
      <c r="I8" s="79"/>
      <c r="J8" s="52"/>
      <c r="K8" s="52"/>
      <c r="L8" s="52"/>
      <c r="M8" s="52" t="s">
        <v>407</v>
      </c>
    </row>
    <row r="9" spans="1:13" ht="299.25" x14ac:dyDescent="0.25">
      <c r="A9" s="27" t="s">
        <v>40</v>
      </c>
      <c r="B9" s="28" t="s">
        <v>384</v>
      </c>
      <c r="C9" s="29" t="s">
        <v>279</v>
      </c>
      <c r="D9" s="28" t="s">
        <v>280</v>
      </c>
      <c r="E9" s="28" t="s">
        <v>281</v>
      </c>
      <c r="F9" s="28" t="s">
        <v>425</v>
      </c>
      <c r="G9" s="81"/>
      <c r="H9" s="52" t="s">
        <v>426</v>
      </c>
      <c r="I9" s="79"/>
      <c r="J9" s="52"/>
      <c r="K9" s="52"/>
      <c r="L9" s="52"/>
      <c r="M9" s="52"/>
    </row>
    <row r="10" spans="1:13" ht="150" x14ac:dyDescent="0.25">
      <c r="A10" s="27" t="s">
        <v>40</v>
      </c>
      <c r="B10" s="28" t="s">
        <v>384</v>
      </c>
      <c r="C10" s="29" t="s">
        <v>282</v>
      </c>
      <c r="D10" s="28" t="s">
        <v>283</v>
      </c>
      <c r="E10" s="28" t="s">
        <v>284</v>
      </c>
      <c r="F10" s="28" t="s">
        <v>374</v>
      </c>
      <c r="G10" s="81"/>
      <c r="H10" s="52" t="s">
        <v>427</v>
      </c>
      <c r="I10" s="79"/>
      <c r="J10" s="52"/>
      <c r="K10" s="52"/>
      <c r="L10" s="52"/>
      <c r="M10" s="52"/>
    </row>
    <row r="11" spans="1:13" ht="283.5" x14ac:dyDescent="0.25">
      <c r="A11" s="27" t="s">
        <v>40</v>
      </c>
      <c r="B11" s="28" t="s">
        <v>384</v>
      </c>
      <c r="C11" s="29" t="s">
        <v>285</v>
      </c>
      <c r="D11" s="28" t="s">
        <v>286</v>
      </c>
      <c r="E11" s="28" t="s">
        <v>287</v>
      </c>
      <c r="F11" s="28" t="s">
        <v>423</v>
      </c>
      <c r="G11" s="81"/>
      <c r="H11" s="52" t="s">
        <v>403</v>
      </c>
      <c r="I11" s="79"/>
      <c r="J11" s="52"/>
      <c r="K11" s="52"/>
      <c r="L11" s="52"/>
      <c r="M11" s="52"/>
    </row>
    <row r="12" spans="1:13" ht="283.5" x14ac:dyDescent="0.25">
      <c r="A12" s="27" t="s">
        <v>40</v>
      </c>
      <c r="B12" s="28" t="s">
        <v>384</v>
      </c>
      <c r="C12" s="29" t="s">
        <v>288</v>
      </c>
      <c r="D12" s="28" t="s">
        <v>289</v>
      </c>
      <c r="E12" s="28" t="s">
        <v>290</v>
      </c>
      <c r="F12" s="28" t="s">
        <v>423</v>
      </c>
      <c r="G12" s="81"/>
      <c r="H12" s="52" t="s">
        <v>405</v>
      </c>
      <c r="I12" s="79"/>
      <c r="J12" s="52"/>
      <c r="K12" s="52"/>
      <c r="L12" s="52"/>
      <c r="M12" s="52"/>
    </row>
    <row r="13" spans="1:13" ht="283.5" x14ac:dyDescent="0.25">
      <c r="A13" s="30" t="s">
        <v>30</v>
      </c>
      <c r="B13" s="31" t="s">
        <v>416</v>
      </c>
      <c r="C13" s="32" t="s">
        <v>291</v>
      </c>
      <c r="D13" s="31" t="s">
        <v>292</v>
      </c>
      <c r="E13" s="31" t="s">
        <v>428</v>
      </c>
      <c r="F13" s="31" t="s">
        <v>423</v>
      </c>
      <c r="G13" s="81"/>
      <c r="H13" s="52" t="s">
        <v>429</v>
      </c>
      <c r="I13" s="79"/>
      <c r="J13" s="52"/>
      <c r="K13" s="52"/>
      <c r="L13" s="52"/>
      <c r="M13" s="52"/>
    </row>
    <row r="14" spans="1:13" ht="283.5" x14ac:dyDescent="0.25">
      <c r="A14" s="30" t="s">
        <v>30</v>
      </c>
      <c r="B14" s="31" t="s">
        <v>416</v>
      </c>
      <c r="C14" s="32" t="s">
        <v>293</v>
      </c>
      <c r="D14" s="31" t="s">
        <v>294</v>
      </c>
      <c r="E14" s="31" t="s">
        <v>295</v>
      </c>
      <c r="F14" s="31" t="s">
        <v>423</v>
      </c>
      <c r="G14" s="81"/>
      <c r="H14" s="52"/>
      <c r="I14" s="79"/>
      <c r="J14" s="52" t="s">
        <v>514</v>
      </c>
      <c r="K14" s="78"/>
      <c r="L14" s="52" t="s">
        <v>517</v>
      </c>
      <c r="M14" s="52"/>
    </row>
    <row r="15" spans="1:13" ht="283.5" x14ac:dyDescent="0.25">
      <c r="A15" s="30" t="s">
        <v>30</v>
      </c>
      <c r="B15" s="31" t="s">
        <v>416</v>
      </c>
      <c r="C15" s="32" t="s">
        <v>296</v>
      </c>
      <c r="D15" s="31" t="s">
        <v>297</v>
      </c>
      <c r="E15" s="31" t="s">
        <v>298</v>
      </c>
      <c r="F15" s="31" t="s">
        <v>423</v>
      </c>
      <c r="G15" s="81"/>
      <c r="H15" s="52" t="s">
        <v>527</v>
      </c>
      <c r="I15" s="79"/>
      <c r="J15" s="52" t="s">
        <v>383</v>
      </c>
      <c r="K15" s="52"/>
      <c r="L15" s="52"/>
      <c r="M15" s="52"/>
    </row>
    <row r="16" spans="1:13" ht="283.5" x14ac:dyDescent="0.25">
      <c r="A16" s="30" t="s">
        <v>30</v>
      </c>
      <c r="B16" s="31" t="s">
        <v>416</v>
      </c>
      <c r="C16" s="32" t="s">
        <v>299</v>
      </c>
      <c r="D16" s="31" t="s">
        <v>300</v>
      </c>
      <c r="E16" s="31" t="s">
        <v>552</v>
      </c>
      <c r="F16" s="31" t="s">
        <v>423</v>
      </c>
      <c r="G16" s="81"/>
      <c r="H16" s="52" t="s">
        <v>459</v>
      </c>
      <c r="I16" s="79"/>
      <c r="J16" s="52"/>
      <c r="K16" s="52"/>
      <c r="L16" s="52"/>
      <c r="M16" s="52"/>
    </row>
    <row r="17" spans="1:13" ht="283.5" x14ac:dyDescent="0.25">
      <c r="A17" s="30" t="s">
        <v>30</v>
      </c>
      <c r="B17" s="31" t="s">
        <v>416</v>
      </c>
      <c r="C17" s="32" t="s">
        <v>301</v>
      </c>
      <c r="D17" s="31" t="s">
        <v>302</v>
      </c>
      <c r="E17" s="31" t="s">
        <v>303</v>
      </c>
      <c r="F17" s="31" t="s">
        <v>423</v>
      </c>
      <c r="G17" s="81"/>
      <c r="H17" s="52"/>
      <c r="I17" s="79"/>
      <c r="J17" s="52" t="s">
        <v>516</v>
      </c>
      <c r="K17" s="78" t="s">
        <v>553</v>
      </c>
      <c r="L17" s="52"/>
      <c r="M17" s="52"/>
    </row>
    <row r="18" spans="1:13" ht="94.5" x14ac:dyDescent="0.25">
      <c r="A18" s="30" t="s">
        <v>30</v>
      </c>
      <c r="B18" s="31" t="s">
        <v>416</v>
      </c>
      <c r="C18" s="32" t="s">
        <v>304</v>
      </c>
      <c r="D18" s="31" t="s">
        <v>305</v>
      </c>
      <c r="E18" s="31" t="s">
        <v>306</v>
      </c>
      <c r="F18" s="31" t="s">
        <v>379</v>
      </c>
      <c r="G18" s="81"/>
      <c r="H18" s="52"/>
      <c r="I18" s="110"/>
      <c r="J18" s="52"/>
      <c r="K18" s="52"/>
      <c r="L18" s="52"/>
      <c r="M18" s="52"/>
    </row>
    <row r="19" spans="1:13" ht="345" x14ac:dyDescent="0.25">
      <c r="A19" s="30" t="s">
        <v>30</v>
      </c>
      <c r="B19" s="31" t="s">
        <v>416</v>
      </c>
      <c r="C19" s="32" t="s">
        <v>307</v>
      </c>
      <c r="D19" s="31" t="s">
        <v>308</v>
      </c>
      <c r="E19" s="31" t="s">
        <v>309</v>
      </c>
      <c r="F19" s="31" t="s">
        <v>375</v>
      </c>
      <c r="G19" s="81"/>
      <c r="H19" s="52" t="s">
        <v>406</v>
      </c>
      <c r="I19" s="79"/>
      <c r="J19" s="52"/>
      <c r="K19" s="52"/>
      <c r="L19" s="52"/>
      <c r="M19" s="52"/>
    </row>
    <row r="20" spans="1:13" ht="283.5" x14ac:dyDescent="0.25">
      <c r="A20" s="33" t="s">
        <v>16</v>
      </c>
      <c r="B20" s="34" t="s">
        <v>15</v>
      </c>
      <c r="C20" s="35" t="s">
        <v>310</v>
      </c>
      <c r="D20" s="34" t="s">
        <v>311</v>
      </c>
      <c r="E20" s="34" t="s">
        <v>312</v>
      </c>
      <c r="F20" s="34" t="s">
        <v>423</v>
      </c>
      <c r="G20" s="81"/>
      <c r="H20" s="52"/>
      <c r="I20" s="79"/>
      <c r="J20" s="52" t="s">
        <v>554</v>
      </c>
      <c r="K20" s="78" t="s">
        <v>555</v>
      </c>
      <c r="L20" s="52" t="s">
        <v>518</v>
      </c>
      <c r="M20" s="52"/>
    </row>
    <row r="21" spans="1:13" ht="240" x14ac:dyDescent="0.25">
      <c r="A21" s="33" t="s">
        <v>16</v>
      </c>
      <c r="B21" s="34" t="s">
        <v>15</v>
      </c>
      <c r="C21" s="35" t="s">
        <v>313</v>
      </c>
      <c r="D21" s="34" t="s">
        <v>314</v>
      </c>
      <c r="E21" s="34" t="s">
        <v>315</v>
      </c>
      <c r="F21" s="34" t="s">
        <v>375</v>
      </c>
      <c r="G21" s="81"/>
      <c r="H21" s="52"/>
      <c r="I21" s="79"/>
      <c r="J21" s="52" t="s">
        <v>515</v>
      </c>
      <c r="K21" s="52" t="s">
        <v>556</v>
      </c>
      <c r="L21" s="52" t="s">
        <v>557</v>
      </c>
      <c r="M21" s="52"/>
    </row>
    <row r="22" spans="1:13" ht="180" x14ac:dyDescent="0.25">
      <c r="A22" s="33" t="s">
        <v>16</v>
      </c>
      <c r="B22" s="34" t="s">
        <v>15</v>
      </c>
      <c r="C22" s="35" t="s">
        <v>316</v>
      </c>
      <c r="D22" s="34" t="s">
        <v>317</v>
      </c>
      <c r="E22" s="34" t="s">
        <v>318</v>
      </c>
      <c r="F22" s="34" t="s">
        <v>380</v>
      </c>
      <c r="G22" s="81"/>
      <c r="H22" s="52"/>
      <c r="I22" s="79"/>
      <c r="J22" s="52" t="s">
        <v>382</v>
      </c>
      <c r="K22" s="78" t="s">
        <v>558</v>
      </c>
      <c r="L22" s="52"/>
      <c r="M22" s="52"/>
    </row>
    <row r="23" spans="1:13" ht="110.25" x14ac:dyDescent="0.25">
      <c r="A23" s="33" t="s">
        <v>16</v>
      </c>
      <c r="B23" s="34" t="s">
        <v>15</v>
      </c>
      <c r="C23" s="35" t="s">
        <v>319</v>
      </c>
      <c r="D23" s="34" t="s">
        <v>320</v>
      </c>
      <c r="E23" s="34" t="s">
        <v>321</v>
      </c>
      <c r="F23" s="34" t="s">
        <v>376</v>
      </c>
      <c r="G23" s="81"/>
      <c r="H23" s="52"/>
      <c r="I23" s="79"/>
      <c r="J23" s="52" t="s">
        <v>408</v>
      </c>
      <c r="K23" s="78"/>
      <c r="L23" s="52"/>
      <c r="M23" s="52"/>
    </row>
    <row r="24" spans="1:13" ht="225" x14ac:dyDescent="0.25">
      <c r="A24" s="37" t="s">
        <v>5</v>
      </c>
      <c r="B24" s="38" t="s">
        <v>4</v>
      </c>
      <c r="C24" s="39" t="s">
        <v>322</v>
      </c>
      <c r="D24" s="38" t="s">
        <v>323</v>
      </c>
      <c r="E24" s="38" t="s">
        <v>324</v>
      </c>
      <c r="F24" s="38" t="s">
        <v>374</v>
      </c>
      <c r="G24" s="81"/>
      <c r="H24" s="53"/>
      <c r="I24" s="79"/>
      <c r="J24" s="53" t="s">
        <v>559</v>
      </c>
      <c r="K24" s="80" t="s">
        <v>560</v>
      </c>
      <c r="L24" s="52" t="s">
        <v>557</v>
      </c>
      <c r="M24" s="53"/>
    </row>
    <row r="25" spans="1:13" ht="225" x14ac:dyDescent="0.25">
      <c r="A25" s="37" t="s">
        <v>5</v>
      </c>
      <c r="B25" s="38" t="s">
        <v>4</v>
      </c>
      <c r="C25" s="39" t="s">
        <v>325</v>
      </c>
      <c r="D25" s="38" t="s">
        <v>326</v>
      </c>
      <c r="E25" s="38" t="s">
        <v>324</v>
      </c>
      <c r="F25" s="38" t="s">
        <v>374</v>
      </c>
      <c r="G25" s="81"/>
      <c r="H25" s="52"/>
      <c r="I25" s="79"/>
      <c r="J25" s="53" t="s">
        <v>559</v>
      </c>
      <c r="K25" s="78" t="s">
        <v>561</v>
      </c>
      <c r="L25" s="52" t="s">
        <v>557</v>
      </c>
      <c r="M25" s="52"/>
    </row>
    <row r="26" spans="1:13" ht="283.5" x14ac:dyDescent="0.25">
      <c r="A26" s="37" t="s">
        <v>5</v>
      </c>
      <c r="B26" s="38" t="s">
        <v>4</v>
      </c>
      <c r="C26" s="39" t="s">
        <v>327</v>
      </c>
      <c r="D26" s="38" t="s">
        <v>328</v>
      </c>
      <c r="E26" s="38" t="s">
        <v>168</v>
      </c>
      <c r="F26" s="38" t="s">
        <v>423</v>
      </c>
      <c r="G26" s="81"/>
      <c r="H26" s="52"/>
      <c r="I26" s="79"/>
      <c r="J26" s="52" t="s">
        <v>421</v>
      </c>
      <c r="K26" s="78"/>
      <c r="L26" s="52" t="s">
        <v>519</v>
      </c>
      <c r="M26" s="52"/>
    </row>
    <row r="27" spans="1:13" x14ac:dyDescent="0.25">
      <c r="G27" s="50">
        <f>COUNTA(G3:G26)</f>
        <v>0</v>
      </c>
      <c r="H27" s="50">
        <f t="shared" ref="H27:M27" si="0">COUNTA(H3:H26)</f>
        <v>12</v>
      </c>
      <c r="I27" s="50">
        <f t="shared" si="0"/>
        <v>0</v>
      </c>
      <c r="J27" s="51">
        <f t="shared" si="0"/>
        <v>10</v>
      </c>
      <c r="K27" s="50">
        <f t="shared" si="0"/>
        <v>6</v>
      </c>
      <c r="L27" s="50">
        <f t="shared" si="0"/>
        <v>6</v>
      </c>
      <c r="M27" s="50">
        <f t="shared" si="0"/>
        <v>1</v>
      </c>
    </row>
  </sheetData>
  <autoFilter ref="A2:G27"/>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pane xSplit="6" ySplit="2" topLeftCell="G3" activePane="bottomRight" state="frozen"/>
      <selection pane="topRight" activeCell="G1" sqref="G1"/>
      <selection pane="bottomLeft" activeCell="A3" sqref="A3"/>
      <selection pane="bottomRight" activeCell="E26" sqref="E26"/>
    </sheetView>
  </sheetViews>
  <sheetFormatPr baseColWidth="10" defaultRowHeight="12.75" x14ac:dyDescent="0.25"/>
  <cols>
    <col min="1" max="1" width="16.140625" style="2" customWidth="1"/>
    <col min="2" max="2" width="43.7109375" style="1" customWidth="1"/>
    <col min="3" max="3" width="6" style="1" customWidth="1"/>
    <col min="4" max="4" width="46.5703125" style="1" customWidth="1"/>
    <col min="5" max="5" width="21.85546875" style="1" customWidth="1"/>
    <col min="6" max="6" width="16.7109375" style="1" customWidth="1"/>
    <col min="7" max="7" width="25.42578125" style="1" customWidth="1"/>
    <col min="8" max="16384" width="11.42578125" style="1"/>
  </cols>
  <sheetData>
    <row r="1" spans="1:7" x14ac:dyDescent="0.25">
      <c r="G1" s="46" t="s">
        <v>73</v>
      </c>
    </row>
    <row r="2" spans="1:7" ht="25.5" x14ac:dyDescent="0.25">
      <c r="A2" s="18" t="s">
        <v>77</v>
      </c>
      <c r="B2" s="18" t="s">
        <v>76</v>
      </c>
      <c r="C2" s="18" t="s">
        <v>75</v>
      </c>
      <c r="D2" s="18" t="s">
        <v>74</v>
      </c>
      <c r="E2" s="18" t="s">
        <v>411</v>
      </c>
      <c r="F2" s="18" t="s">
        <v>260</v>
      </c>
      <c r="G2" s="47" t="s">
        <v>335</v>
      </c>
    </row>
    <row r="3" spans="1:7" ht="69" customHeight="1" x14ac:dyDescent="0.25">
      <c r="A3" s="17" t="s">
        <v>53</v>
      </c>
      <c r="B3" s="15" t="s">
        <v>52</v>
      </c>
      <c r="C3" s="16" t="s">
        <v>259</v>
      </c>
      <c r="D3" s="15" t="s">
        <v>258</v>
      </c>
      <c r="E3" s="15" t="s">
        <v>257</v>
      </c>
      <c r="F3" s="15" t="s">
        <v>188</v>
      </c>
      <c r="G3" s="45"/>
    </row>
    <row r="4" spans="1:7" ht="51" x14ac:dyDescent="0.25">
      <c r="A4" s="17" t="s">
        <v>53</v>
      </c>
      <c r="B4" s="15" t="s">
        <v>52</v>
      </c>
      <c r="C4" s="16" t="s">
        <v>256</v>
      </c>
      <c r="D4" s="15" t="s">
        <v>255</v>
      </c>
      <c r="E4" s="15" t="s">
        <v>254</v>
      </c>
      <c r="F4" s="15" t="s">
        <v>188</v>
      </c>
      <c r="G4" s="45"/>
    </row>
    <row r="5" spans="1:7" ht="63.75" x14ac:dyDescent="0.25">
      <c r="A5" s="17" t="s">
        <v>53</v>
      </c>
      <c r="B5" s="15" t="s">
        <v>52</v>
      </c>
      <c r="C5" s="16" t="s">
        <v>253</v>
      </c>
      <c r="D5" s="15" t="s">
        <v>252</v>
      </c>
      <c r="E5" s="15" t="s">
        <v>251</v>
      </c>
      <c r="F5" s="15" t="s">
        <v>188</v>
      </c>
      <c r="G5" s="45" t="s">
        <v>562</v>
      </c>
    </row>
    <row r="6" spans="1:7" ht="51" x14ac:dyDescent="0.25">
      <c r="A6" s="17" t="s">
        <v>53</v>
      </c>
      <c r="B6" s="15" t="s">
        <v>52</v>
      </c>
      <c r="C6" s="16" t="s">
        <v>250</v>
      </c>
      <c r="D6" s="15" t="s">
        <v>249</v>
      </c>
      <c r="E6" s="15" t="s">
        <v>248</v>
      </c>
      <c r="F6" s="15" t="s">
        <v>188</v>
      </c>
      <c r="G6" s="45" t="s">
        <v>563</v>
      </c>
    </row>
    <row r="7" spans="1:7" ht="63.75" x14ac:dyDescent="0.25">
      <c r="A7" s="12" t="s">
        <v>40</v>
      </c>
      <c r="B7" s="13" t="s">
        <v>384</v>
      </c>
      <c r="C7" s="14" t="s">
        <v>247</v>
      </c>
      <c r="D7" s="13" t="s">
        <v>246</v>
      </c>
      <c r="E7" s="13" t="s">
        <v>245</v>
      </c>
      <c r="F7" s="13" t="s">
        <v>188</v>
      </c>
      <c r="G7" s="45"/>
    </row>
    <row r="8" spans="1:7" ht="89.25" x14ac:dyDescent="0.25">
      <c r="A8" s="12" t="s">
        <v>40</v>
      </c>
      <c r="B8" s="13" t="s">
        <v>384</v>
      </c>
      <c r="C8" s="14" t="s">
        <v>244</v>
      </c>
      <c r="D8" s="13" t="s">
        <v>243</v>
      </c>
      <c r="E8" s="13" t="s">
        <v>242</v>
      </c>
      <c r="F8" s="13" t="s">
        <v>188</v>
      </c>
      <c r="G8" s="45" t="s">
        <v>564</v>
      </c>
    </row>
    <row r="9" spans="1:7" ht="63.75" x14ac:dyDescent="0.25">
      <c r="A9" s="12" t="s">
        <v>40</v>
      </c>
      <c r="B9" s="13" t="s">
        <v>384</v>
      </c>
      <c r="C9" s="14" t="s">
        <v>241</v>
      </c>
      <c r="D9" s="13" t="s">
        <v>240</v>
      </c>
      <c r="E9" s="13" t="s">
        <v>239</v>
      </c>
      <c r="F9" s="13" t="s">
        <v>188</v>
      </c>
      <c r="G9" s="45" t="s">
        <v>565</v>
      </c>
    </row>
    <row r="10" spans="1:7" ht="63.75" x14ac:dyDescent="0.25">
      <c r="A10" s="12" t="s">
        <v>40</v>
      </c>
      <c r="B10" s="13" t="s">
        <v>384</v>
      </c>
      <c r="C10" s="14" t="s">
        <v>238</v>
      </c>
      <c r="D10" s="13" t="s">
        <v>237</v>
      </c>
      <c r="E10" s="13" t="s">
        <v>236</v>
      </c>
      <c r="F10" s="13" t="s">
        <v>188</v>
      </c>
      <c r="G10" s="45"/>
    </row>
    <row r="11" spans="1:7" ht="63.75" x14ac:dyDescent="0.25">
      <c r="A11" s="12" t="s">
        <v>40</v>
      </c>
      <c r="B11" s="13" t="s">
        <v>384</v>
      </c>
      <c r="C11" s="14" t="s">
        <v>235</v>
      </c>
      <c r="D11" s="13" t="s">
        <v>234</v>
      </c>
      <c r="E11" s="13" t="s">
        <v>233</v>
      </c>
      <c r="F11" s="13" t="s">
        <v>188</v>
      </c>
      <c r="G11" s="45"/>
    </row>
    <row r="12" spans="1:7" ht="68.25" customHeight="1" x14ac:dyDescent="0.25">
      <c r="A12" s="12" t="s">
        <v>40</v>
      </c>
      <c r="B12" s="13" t="s">
        <v>384</v>
      </c>
      <c r="C12" s="14" t="s">
        <v>232</v>
      </c>
      <c r="D12" s="13" t="s">
        <v>231</v>
      </c>
      <c r="E12" s="13" t="s">
        <v>230</v>
      </c>
      <c r="F12" s="13" t="s">
        <v>188</v>
      </c>
      <c r="G12" s="45"/>
    </row>
    <row r="13" spans="1:7" ht="76.5" x14ac:dyDescent="0.25">
      <c r="A13" s="11" t="s">
        <v>30</v>
      </c>
      <c r="B13" s="9" t="s">
        <v>416</v>
      </c>
      <c r="C13" s="10" t="s">
        <v>229</v>
      </c>
      <c r="D13" s="9" t="s">
        <v>228</v>
      </c>
      <c r="E13" s="9" t="s">
        <v>227</v>
      </c>
      <c r="F13" s="9" t="s">
        <v>188</v>
      </c>
      <c r="G13" s="45"/>
    </row>
    <row r="14" spans="1:7" ht="76.5" x14ac:dyDescent="0.25">
      <c r="A14" s="11" t="s">
        <v>30</v>
      </c>
      <c r="B14" s="9" t="s">
        <v>416</v>
      </c>
      <c r="C14" s="10" t="s">
        <v>226</v>
      </c>
      <c r="D14" s="9" t="s">
        <v>225</v>
      </c>
      <c r="E14" s="9" t="s">
        <v>224</v>
      </c>
      <c r="F14" s="9" t="s">
        <v>188</v>
      </c>
      <c r="G14" s="45" t="s">
        <v>566</v>
      </c>
    </row>
    <row r="15" spans="1:7" ht="76.5" x14ac:dyDescent="0.25">
      <c r="A15" s="11" t="s">
        <v>30</v>
      </c>
      <c r="B15" s="9" t="s">
        <v>416</v>
      </c>
      <c r="C15" s="10" t="s">
        <v>223</v>
      </c>
      <c r="D15" s="9" t="s">
        <v>222</v>
      </c>
      <c r="E15" s="9" t="s">
        <v>393</v>
      </c>
      <c r="F15" s="9" t="s">
        <v>188</v>
      </c>
      <c r="G15" s="45"/>
    </row>
    <row r="16" spans="1:7" ht="76.5" x14ac:dyDescent="0.25">
      <c r="A16" s="11" t="s">
        <v>30</v>
      </c>
      <c r="B16" s="9" t="s">
        <v>416</v>
      </c>
      <c r="C16" s="10" t="s">
        <v>221</v>
      </c>
      <c r="D16" s="9" t="s">
        <v>220</v>
      </c>
      <c r="E16" s="9" t="s">
        <v>219</v>
      </c>
      <c r="F16" s="9" t="s">
        <v>188</v>
      </c>
      <c r="G16" s="45"/>
    </row>
    <row r="17" spans="1:7" ht="76.5" x14ac:dyDescent="0.25">
      <c r="A17" s="11" t="s">
        <v>30</v>
      </c>
      <c r="B17" s="9" t="s">
        <v>416</v>
      </c>
      <c r="C17" s="10" t="s">
        <v>218</v>
      </c>
      <c r="D17" s="9" t="s">
        <v>217</v>
      </c>
      <c r="E17" s="9" t="s">
        <v>216</v>
      </c>
      <c r="F17" s="9" t="s">
        <v>188</v>
      </c>
      <c r="G17" s="45"/>
    </row>
    <row r="18" spans="1:7" ht="89.25" x14ac:dyDescent="0.25">
      <c r="A18" s="8" t="s">
        <v>16</v>
      </c>
      <c r="B18" s="6" t="s">
        <v>15</v>
      </c>
      <c r="C18" s="7" t="s">
        <v>215</v>
      </c>
      <c r="D18" s="6" t="s">
        <v>214</v>
      </c>
      <c r="E18" s="6" t="s">
        <v>213</v>
      </c>
      <c r="F18" s="6" t="s">
        <v>188</v>
      </c>
      <c r="G18" s="45" t="s">
        <v>410</v>
      </c>
    </row>
    <row r="19" spans="1:7" ht="89.25" x14ac:dyDescent="0.25">
      <c r="A19" s="8" t="s">
        <v>16</v>
      </c>
      <c r="B19" s="6" t="s">
        <v>15</v>
      </c>
      <c r="C19" s="7" t="s">
        <v>212</v>
      </c>
      <c r="D19" s="6" t="s">
        <v>211</v>
      </c>
      <c r="E19" s="6" t="s">
        <v>210</v>
      </c>
      <c r="F19" s="6" t="s">
        <v>188</v>
      </c>
      <c r="G19" s="45" t="s">
        <v>409</v>
      </c>
    </row>
    <row r="20" spans="1:7" ht="89.25" x14ac:dyDescent="0.25">
      <c r="A20" s="8" t="s">
        <v>16</v>
      </c>
      <c r="B20" s="6" t="s">
        <v>15</v>
      </c>
      <c r="C20" s="7" t="s">
        <v>209</v>
      </c>
      <c r="D20" s="6" t="s">
        <v>208</v>
      </c>
      <c r="E20" s="6" t="s">
        <v>207</v>
      </c>
      <c r="F20" s="6" t="s">
        <v>188</v>
      </c>
      <c r="G20" s="45"/>
    </row>
    <row r="21" spans="1:7" ht="89.25" x14ac:dyDescent="0.25">
      <c r="A21" s="8" t="s">
        <v>16</v>
      </c>
      <c r="B21" s="6" t="s">
        <v>15</v>
      </c>
      <c r="C21" s="7" t="s">
        <v>206</v>
      </c>
      <c r="D21" s="6" t="s">
        <v>205</v>
      </c>
      <c r="E21" s="6" t="s">
        <v>204</v>
      </c>
      <c r="F21" s="6" t="s">
        <v>188</v>
      </c>
      <c r="G21" s="45"/>
    </row>
    <row r="22" spans="1:7" ht="89.25" x14ac:dyDescent="0.25">
      <c r="A22" s="8" t="s">
        <v>16</v>
      </c>
      <c r="B22" s="6" t="s">
        <v>15</v>
      </c>
      <c r="C22" s="7" t="s">
        <v>203</v>
      </c>
      <c r="D22" s="6" t="s">
        <v>202</v>
      </c>
      <c r="E22" s="6" t="s">
        <v>201</v>
      </c>
      <c r="F22" s="6" t="s">
        <v>188</v>
      </c>
      <c r="G22" s="45"/>
    </row>
    <row r="23" spans="1:7" ht="76.5" x14ac:dyDescent="0.25">
      <c r="A23" s="5" t="s">
        <v>5</v>
      </c>
      <c r="B23" s="3" t="s">
        <v>4</v>
      </c>
      <c r="C23" s="4" t="s">
        <v>200</v>
      </c>
      <c r="D23" s="3" t="s">
        <v>199</v>
      </c>
      <c r="E23" s="3" t="s">
        <v>198</v>
      </c>
      <c r="F23" s="3" t="s">
        <v>188</v>
      </c>
      <c r="G23" s="45"/>
    </row>
    <row r="24" spans="1:7" ht="76.5" x14ac:dyDescent="0.25">
      <c r="A24" s="5" t="s">
        <v>5</v>
      </c>
      <c r="B24" s="3" t="s">
        <v>4</v>
      </c>
      <c r="C24" s="4" t="s">
        <v>197</v>
      </c>
      <c r="D24" s="3" t="s">
        <v>196</v>
      </c>
      <c r="E24" s="3" t="s">
        <v>195</v>
      </c>
      <c r="F24" s="3" t="s">
        <v>188</v>
      </c>
      <c r="G24" s="45"/>
    </row>
    <row r="25" spans="1:7" ht="76.5" x14ac:dyDescent="0.25">
      <c r="A25" s="5" t="s">
        <v>5</v>
      </c>
      <c r="B25" s="3" t="s">
        <v>4</v>
      </c>
      <c r="C25" s="4" t="s">
        <v>194</v>
      </c>
      <c r="D25" s="3" t="s">
        <v>193</v>
      </c>
      <c r="E25" s="3" t="s">
        <v>192</v>
      </c>
      <c r="F25" s="3" t="s">
        <v>188</v>
      </c>
      <c r="G25" s="45"/>
    </row>
    <row r="26" spans="1:7" ht="76.5" x14ac:dyDescent="0.25">
      <c r="A26" s="5" t="s">
        <v>5</v>
      </c>
      <c r="B26" s="3" t="s">
        <v>4</v>
      </c>
      <c r="C26" s="4" t="s">
        <v>191</v>
      </c>
      <c r="D26" s="3" t="s">
        <v>190</v>
      </c>
      <c r="E26" s="3" t="s">
        <v>189</v>
      </c>
      <c r="F26" s="3" t="s">
        <v>188</v>
      </c>
      <c r="G26" s="45"/>
    </row>
    <row r="27" spans="1:7" x14ac:dyDescent="0.25">
      <c r="G27" s="44">
        <f>COUNTA(G3:G26)</f>
        <v>7</v>
      </c>
    </row>
  </sheetData>
  <autoFilter ref="B2:G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RESUMEN</vt:lpstr>
      <vt:lpstr>0. L Estratégica</vt:lpstr>
      <vt:lpstr>1. P. Estratégicos</vt:lpstr>
      <vt:lpstr>1. P. Misionales</vt:lpstr>
      <vt:lpstr>1. P. Apoyo</vt:lpstr>
      <vt:lpstr>1. P. Evaluación</vt:lpstr>
      <vt:lpstr>2. Segunda linea</vt:lpstr>
      <vt:lpstr>3. Tercera linea</vt:lpstr>
      <vt:lpstr>'1. P. Estratégicos'!_FilterDatabase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Daniel Quilaguy Bernal</dc:creator>
  <cp:lastModifiedBy>Daniel Quilaguy</cp:lastModifiedBy>
  <dcterms:created xsi:type="dcterms:W3CDTF">2019-03-13T18:45:40Z</dcterms:created>
  <dcterms:modified xsi:type="dcterms:W3CDTF">2020-01-30T04:49:45Z</dcterms:modified>
</cp:coreProperties>
</file>