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D:\OwnCloud\REPORTE BIMESTRAL PLAN DE ACCION 2019\SEGUNDO BIMESTRE\"/>
    </mc:Choice>
  </mc:AlternateContent>
  <xr:revisionPtr revIDLastSave="0" documentId="13_ncr:1_{C6724A08-FCA4-4364-B3A5-A797FAFECB25}" xr6:coauthVersionLast="43" xr6:coauthVersionMax="43" xr10:uidLastSave="{00000000-0000-0000-0000-000000000000}"/>
  <bookViews>
    <workbookView xWindow="-120" yWindow="-120" windowWidth="24240" windowHeight="13140" firstSheet="1" activeTab="1" xr2:uid="{00000000-000D-0000-FFFF-FFFF00000000}"/>
  </bookViews>
  <sheets>
    <sheet name="TITULOS" sheetId="2" state="hidden" r:id="rId1"/>
    <sheet name="Plan Acción 2019" sheetId="1" r:id="rId2"/>
    <sheet name="TABLA DINÁMICA" sheetId="6" r:id="rId3"/>
    <sheet name="REORGANIZADO"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'Plan Acción 2019'!$A$4:$BY$198</definedName>
    <definedName name="ACTIVIDADES_MISIONALES" comment="No es una dimensión">TITULOS!$J$2</definedName>
    <definedName name="COMPONENTE_PAAC">TITULOS!$F$12:$F$18</definedName>
    <definedName name="CONTROL_INTERNO" comment="POLITICAS DE LA DIMENSION DE CONTROL INTERNO">TITULOS!$I$2</definedName>
    <definedName name="DIMENSIONES" comment="LISTADO DE 7 DIMENSIONES DEL MIPG">TITULOS!$B$2:$B$8</definedName>
    <definedName name="DIRECCIONAMIENTO_ESTRATÉGICO">TITULOS!$D$2:$D$3</definedName>
    <definedName name="EVALUACIÓN_DE_RESULTADOS" comment="POLÍTICAS DE LA DIMENSIÓN EVALUACIÓNDERESULTADOS">TITULOS!$F$2</definedName>
    <definedName name="GESTIÓN_CON_VALORES_PARA_EL_RESULTADO" comment="POLITICAS DE GESTION CON VALORES PARA EL RESULTADO">TITULOS!$E$2:$E$7</definedName>
    <definedName name="GESTIÓN_DEL_CONOCIMIENTO" comment="POLITICAS DE LA DIMENSIÓN DE GESTION DEL CONOCIMIENTO">TITULOS!$H$2</definedName>
    <definedName name="INFORMACIÓN_Y_COMUNICACIÓN" comment="POLÍTICAS DE LA DIMENSION DE INFORMACIÓN Y COMUNICACIÓN">TITULOS!$G$2:$G$3</definedName>
    <definedName name="LINEAS_ESTRATÉGICAS">TITULOS!$B$12:$B$15</definedName>
    <definedName name="OBJTIVOS_DE_CALIDAD">TITULOS!$C$12:$C$17</definedName>
    <definedName name="OTROS_PLANES">TITULOS!$H$12:$H$35</definedName>
    <definedName name="PLANES_SUBSIDIARIOS">TITULOS!$E$12:$E$24</definedName>
    <definedName name="PROCESOS">TITULOS!$D$12:$D$31</definedName>
    <definedName name="SI_NO">TITULOS!$J$11:$J$12</definedName>
    <definedName name="TALENTO_HUMANO" comment="POLÍTICAS DE TALENTO HUMANO">TITULOS!$C$2:$C$3</definedName>
    <definedName name="TIPOLOGIA_DE_CAMBIO">TITULOS!$K$11:$K$13</definedName>
  </definedNames>
  <calcPr calcId="191029"/>
  <pivotCaches>
    <pivotCache cacheId="0"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9" i="3" l="1"/>
  <c r="M29" i="3"/>
  <c r="N29" i="3"/>
  <c r="O29" i="3"/>
  <c r="K29" i="3"/>
  <c r="L28" i="3"/>
  <c r="M28" i="3"/>
  <c r="N28" i="3"/>
  <c r="O28" i="3"/>
  <c r="K28" i="3"/>
  <c r="L27" i="3"/>
  <c r="M27" i="3"/>
  <c r="N27" i="3"/>
  <c r="O27" i="3"/>
  <c r="K27" i="3"/>
  <c r="N26" i="3"/>
  <c r="O26" i="3"/>
  <c r="K26" i="3"/>
  <c r="L26" i="3"/>
  <c r="M26" i="3"/>
  <c r="Q4" i="3"/>
  <c r="Q5" i="3"/>
  <c r="Q6" i="3"/>
  <c r="Q7" i="3"/>
  <c r="Q8" i="3"/>
  <c r="Q9" i="3"/>
  <c r="Q10" i="3"/>
  <c r="Q11" i="3"/>
  <c r="Q12" i="3"/>
  <c r="Q13" i="3"/>
  <c r="Q14" i="3"/>
  <c r="Q15" i="3"/>
  <c r="Q16" i="3"/>
  <c r="Q17" i="3"/>
  <c r="Q18" i="3"/>
  <c r="Q19" i="3"/>
  <c r="Q20" i="3"/>
  <c r="Q21" i="3"/>
  <c r="Q3" i="3"/>
  <c r="O22" i="3" l="1"/>
  <c r="L22" i="3"/>
  <c r="M22" i="3"/>
  <c r="P22" i="3"/>
  <c r="N22" i="3"/>
  <c r="K22" i="3"/>
  <c r="D22" i="3"/>
  <c r="E22" i="3"/>
  <c r="F22" i="3"/>
  <c r="G22" i="3"/>
  <c r="H22" i="3"/>
  <c r="I22" i="3"/>
  <c r="J22" i="3"/>
  <c r="Q22" i="3" l="1"/>
  <c r="G27" i="6"/>
  <c r="B19" i="3" l="1"/>
  <c r="B13" i="3"/>
  <c r="B10" i="3"/>
  <c r="B3" i="3"/>
  <c r="AD24" i="1" l="1"/>
  <c r="AI179" i="1" l="1"/>
  <c r="AI151" i="1"/>
  <c r="AD197" i="1" l="1"/>
  <c r="AD196" i="1"/>
  <c r="AD195" i="1"/>
  <c r="AD194" i="1"/>
  <c r="AD193" i="1"/>
  <c r="AD192" i="1"/>
  <c r="AD191" i="1"/>
  <c r="AD157" i="1"/>
  <c r="AD156" i="1"/>
  <c r="AD155" i="1"/>
  <c r="AD154" i="1"/>
  <c r="AD28" i="1"/>
  <c r="AD22" i="1"/>
  <c r="AD29" i="1" l="1"/>
  <c r="AD23" i="1"/>
  <c r="X179" i="1" l="1"/>
  <c r="W179" i="1"/>
  <c r="V179" i="1"/>
  <c r="U179" i="1"/>
  <c r="T179" i="1"/>
  <c r="S179" i="1"/>
  <c r="X151" i="1"/>
  <c r="V151" i="1"/>
  <c r="T1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tc={A3081B13-BD9E-4C3C-8640-9D6558C2690B}</author>
    <author>tc={E0139B4B-CD25-4623-8306-C3FBA0434D15}</author>
    <author>tc={CB6AB4C5-7C02-4D4A-9CF7-82B529E53ECD}</author>
    <author>tc={CAAD1D75-057E-44C4-B79A-9F78025B3049}</author>
    <author>tc={83CA6A3A-7491-4EB0-A039-82C1DF2E9A1F}</author>
    <author>tc={8153DDA2-34F9-4B2E-BFF1-21F308EC97D7}</author>
    <author>tc={8C03673A-C5E8-4B53-B77B-3715BAA26C42}</author>
    <author>tc={9BCA7D68-5EB5-41CD-BE77-DBB8550C7CC7}</author>
    <author>tc={13E96D20-37E0-4FCB-BA90-E7F48EE91688}</author>
    <author>tc={D08A25F6-F2C3-45E9-AB98-BE1B48D2BD71}</author>
    <author>tc={40493D97-0682-4E7B-9458-BBE56F4DB958}</author>
    <author>tc={2E1AE3D0-6127-4304-B616-34FA6DD9E8B1}</author>
    <author>tc={07C986D7-EC1B-4EAB-859F-3872D1B0EBCE}</author>
    <author>tc={C81660BE-7643-4C75-9C60-33360423C7BC}</author>
    <author>tc={16CE657C-6D25-4F7D-A26E-CE038E447F95}</author>
    <author>tc={58A3F699-31BF-46C2-94B8-2D361DA3CE07}</author>
    <author>tc={96195C37-19D0-4AAE-9923-0FA799EC2B18}</author>
  </authors>
  <commentList>
    <comment ref="AF15" authorId="0" shapeId="0" xr:uid="{A3081B13-BD9E-4C3C-8640-9D6558C2690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información es insuficiente para el cálculo de avance de la meta planeada no coincide con los resultados establecidos (1informe*100/13)=7,6%
No hay información o evidencia sobre la Parrilla de contenido 2019
Se recomienda calcular los avances  respecto a la meta programada y las actividades de avance bimestrales</t>
      </text>
    </comment>
    <comment ref="AF66" authorId="1" shapeId="0" xr:uid="{E0139B4B-CD25-4623-8306-C3FBA0434D1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67" authorId="2" shapeId="0" xr:uid="{CB6AB4C5-7C02-4D4A-9CF7-82B529E53EC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68" authorId="3" shapeId="0" xr:uid="{CAAD1D75-057E-44C4-B79A-9F78025B3049}">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69" authorId="4" shapeId="0" xr:uid="{83CA6A3A-7491-4EB0-A039-82C1DF2E9A1F}">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0" authorId="5" shapeId="0" xr:uid="{8153DDA2-34F9-4B2E-BFF1-21F308EC97D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1" authorId="6" shapeId="0" xr:uid="{8C03673A-C5E8-4B53-B77B-3715BAA26C4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2" authorId="7" shapeId="0" xr:uid="{9BCA7D68-5EB5-41CD-BE77-DBB8550C7CC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3" authorId="8" shapeId="0" xr:uid="{13E96D20-37E0-4FCB-BA90-E7F48EE9168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4" authorId="9" shapeId="0" xr:uid="{D08A25F6-F2C3-45E9-AB98-BE1B48D2BD71}">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5" authorId="10" shapeId="0" xr:uid="{40493D97-0682-4E7B-9458-BBE56F4DB95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PERIODICIDAD DE LOS PROYECTOS DE INVESTIGACION ES TRIMESTRAL. SE REPORTARÁ EN SEGUNDO BIMESTRE</t>
      </text>
    </comment>
    <comment ref="AF77" authorId="11" shapeId="0" xr:uid="{2E1AE3D0-6127-4304-B616-34FA6DD9E8B1}">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porcentaje de avance no coincide con las metas reportadas y la meta planteada para la vigencia 2*100/12=16%</t>
      </text>
    </comment>
    <comment ref="AF78" authorId="12" shapeId="0" xr:uid="{07C986D7-EC1B-4EAB-859F-3872D1B0EB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porcentaje de avance debe ser menor según la meta programada 80 eventos y se reportan 5 = 6,25</t>
      </text>
    </comment>
    <comment ref="AF79" authorId="13" shapeId="0" xr:uid="{C81660BE-7643-4C75-9C60-33360423C7B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porcentaje de avance debe ser menor según la meta programada 80 eventos y se reportan 5 = 6,25</t>
      </text>
    </comment>
    <comment ref="AF80" authorId="14" shapeId="0" xr:uid="{16CE657C-6D25-4F7D-A26E-CE038E447F95}">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porcentaje de avance debe ser menor según la meta programada (60 contenidos multimedia  y se reportan 10)</t>
      </text>
    </comment>
    <comment ref="AF81" authorId="15" shapeId="0" xr:uid="{58A3F699-31BF-46C2-94B8-2D361DA3CE07}">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NIVEL DE AVANCE REGISTRADO PARA EL BIMESTRE</t>
      </text>
    </comment>
    <comment ref="AF108" authorId="16" shapeId="0" xr:uid="{96195C37-19D0-4AAE-9923-0FA799EC2B18}">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porcentaje de avance sobre la meta total no es claro
Calcular (2*100/40)=5 por ciento</t>
      </text>
    </comment>
  </commentList>
</comments>
</file>

<file path=xl/sharedStrings.xml><?xml version="1.0" encoding="utf-8"?>
<sst xmlns="http://schemas.openxmlformats.org/spreadsheetml/2006/main" count="5692" uniqueCount="1453">
  <si>
    <t>GESTIÓN ORGANIZACIONAL</t>
  </si>
  <si>
    <t>ADQUISICIONES</t>
  </si>
  <si>
    <t>ALIANZAS</t>
  </si>
  <si>
    <t>APROPIACIÓN SOCIAL DEL CONOCIMIENTO</t>
  </si>
  <si>
    <t>COMUNICACIONES</t>
  </si>
  <si>
    <t>DISCIPLINARIO</t>
  </si>
  <si>
    <t>DIVULGACIÓN</t>
  </si>
  <si>
    <t>EDITORIAL</t>
  </si>
  <si>
    <t>FINANCIERO</t>
  </si>
  <si>
    <t>FORMACIÓN</t>
  </si>
  <si>
    <t>GESTIÓN DE BIBLIOTECAS</t>
  </si>
  <si>
    <t>GESTIÓN DE MUSEOS</t>
  </si>
  <si>
    <t>GESTIÓN DOCUMENTAL</t>
  </si>
  <si>
    <t>INFRAESTRUCTURA</t>
  </si>
  <si>
    <t>INVESTIGACIÓN</t>
  </si>
  <si>
    <t>ORGANIZACIÓN</t>
  </si>
  <si>
    <t xml:space="preserve">PLANEACIÓN </t>
  </si>
  <si>
    <t>SEGUIMIENTO Y EVALUACIÓN</t>
  </si>
  <si>
    <t>SERVICIO AL CIUDADANO</t>
  </si>
  <si>
    <t>TALENTO HUMANO</t>
  </si>
  <si>
    <t>TECNOLOGÍAS DE LA INFORMACIÓN</t>
  </si>
  <si>
    <t>DIRECCIONAMIENTO ESTRATÉGICO</t>
  </si>
  <si>
    <t>GESTIÓN CON VALORES PARA EL RESULTADO</t>
  </si>
  <si>
    <t>EVALUACIÓN DE RESULTADOS</t>
  </si>
  <si>
    <t>INFORMACIÓN Y COMUNICACIÓN</t>
  </si>
  <si>
    <t>GESTIÓN DEL CONOCIMIENTO</t>
  </si>
  <si>
    <t>CONTROL INTERNO</t>
  </si>
  <si>
    <t>DIMENSIONES</t>
  </si>
  <si>
    <t>INTEGRIDAD</t>
  </si>
  <si>
    <t>PLANEACIÓN INSTITUCIONAL</t>
  </si>
  <si>
    <t>GESTIÓN PRESUPUESTAL Y EFICIENCIA DEL GASTO PÚBLICO</t>
  </si>
  <si>
    <t>FORTALECIMIENTO ORGANIZACIONAL Y SIMPLIFICACIÓN DE PROCESOS</t>
  </si>
  <si>
    <t>GOBIERNO DIGITAL</t>
  </si>
  <si>
    <t>SEGURIDAD DIGITAL</t>
  </si>
  <si>
    <t>DEFENSA JURÍDICA</t>
  </si>
  <si>
    <t>SEGUIMIENTO Y EVALUACIÓN DEL DESEMPEÑO INSTITUCIONAL</t>
  </si>
  <si>
    <t>TRANSPARENCIA, ACCESO A LA INFORMACIÓN PÚBLICA Y LUCHA CONTRA LA CORRUPCIÓN</t>
  </si>
  <si>
    <t>GESTIÓN DEL CONOCIMIENTO Y LA INNOVACIÓN</t>
  </si>
  <si>
    <t>TALENTO_HUMANO</t>
  </si>
  <si>
    <t>CONTROL_INTERNO</t>
  </si>
  <si>
    <t>DIRECCIONAMIENTO_ESTRATÉGICO</t>
  </si>
  <si>
    <t>GESTIÓN_CON_VALORES_PARA_EL_RESULTADO</t>
  </si>
  <si>
    <t>EVALUACIÓN_DE_RESULTADOS</t>
  </si>
  <si>
    <t>INFORMACIÓN_Y_COMUNICACIÓN</t>
  </si>
  <si>
    <t>GESTIÓN_DEL_CONOCIMIENTO</t>
  </si>
  <si>
    <t>LÍNEAS ESTRATÉGICAS</t>
  </si>
  <si>
    <t>OBJETIVOS DE CALIDAD</t>
  </si>
  <si>
    <t>A. PROPONER POLÍTICAS PARA PROTEGER LA DIVERSIDAD LINGÜÍSTICA DE LA NACIÓN.</t>
  </si>
  <si>
    <t>B. FORTALECER LA OFERTA ACADÉMICA DEL INSTITUTO CARO Y CUERVO.</t>
  </si>
  <si>
    <t>C. FOMENTAR LA INVESTIGACIÓN DEL PATRIMONIO LINGÜÍSTICO.</t>
  </si>
  <si>
    <t>D. CREAR ESTRATEGIAS DE COMUNICACIÓN QUE FACILITEN LA DIVULGACIÓN DE LOS PRODUCTOS Y SERVICIOS DEL INSTITUTO CARO Y CUERVO.</t>
  </si>
  <si>
    <t>E. ACTUALIZAR LOS PROCESOS DEL INSTITUTO CARO Y CUERVO DE ACUERDO CON SUS NECESIDADES.</t>
  </si>
  <si>
    <t xml:space="preserve">F. PROPENDER POR LA EXCELENCIA ADMINISTRATIVA Y FINANCIERA. </t>
  </si>
  <si>
    <t>PROCESOS</t>
  </si>
  <si>
    <t>MEDICIÓN</t>
  </si>
  <si>
    <t>PLANES SUBSIDIARIOS</t>
  </si>
  <si>
    <t>PLAN INSTITUCIONAL DE ARCHIVOS DE LA ENTIDAD ¬PINAR</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</si>
  <si>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</si>
  <si>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</si>
  <si>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</si>
  <si>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</si>
  <si>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</si>
  <si>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</si>
  <si>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</si>
  <si>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</si>
  <si>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</si>
  <si>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</si>
  <si>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</si>
  <si>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COMPONENTE PAAC</t>
  </si>
  <si>
    <t>PAAC - COMPONENTE 1: GESTIÓN DEL RIESGO DE CORRUPCIÓN - MAPA DE RIESGOS DE CORRUPCIÓN</t>
  </si>
  <si>
    <t>PAAC - COMPONENTE 2: RACIONALIZACIÓN DE TRÁMITES</t>
  </si>
  <si>
    <t>PAAC - COMPONENTE 3: RENDICIÓN DE CUENTAS</t>
  </si>
  <si>
    <t>PAAC - COMPONENTE 4: ATENCIÓN AL CIUDADANO</t>
  </si>
  <si>
    <t>PAAC - COMPONENTE 5: TRANSPARENCIA Y ACCESO DE LA INFORMACIÓN</t>
  </si>
  <si>
    <t>PAAC - COMPONENTE 6: INICIATIVAS ADICIONALES</t>
  </si>
  <si>
    <t>DIMENSIÓN</t>
  </si>
  <si>
    <t>POLÍTICA</t>
  </si>
  <si>
    <t>PROCESO</t>
  </si>
  <si>
    <t>COMPONENTE/SUBCOMPONENTE/RUTA PAAC</t>
  </si>
  <si>
    <t>INFORMACIÓN DE ACTIVIDADES</t>
  </si>
  <si>
    <t xml:space="preserve">OTROS PLANES </t>
  </si>
  <si>
    <t>N.A</t>
  </si>
  <si>
    <t xml:space="preserve">MES </t>
  </si>
  <si>
    <t>ENERO</t>
  </si>
  <si>
    <t>FEBRERO</t>
  </si>
  <si>
    <t>MARZO</t>
  </si>
  <si>
    <t>ABRIL</t>
  </si>
  <si>
    <t>MAYO</t>
  </si>
  <si>
    <t>JUNIO</t>
  </si>
  <si>
    <t>JULIO</t>
  </si>
  <si>
    <t>AGOSTO</t>
  </si>
  <si>
    <t>SEPTIEMBRE</t>
  </si>
  <si>
    <t>OCTUBRE</t>
  </si>
  <si>
    <t>NOVIEMBRE</t>
  </si>
  <si>
    <t>DICIEMBRE</t>
  </si>
  <si>
    <t>NA</t>
  </si>
  <si>
    <t>FECHA DE INICIO
dd/mm/aaaa</t>
  </si>
  <si>
    <t>FECHA DE ENTREGA DE META O PRODUCTO
dd/mm/aaaa</t>
  </si>
  <si>
    <t>ARTICULACIÓN DECRETO 612 DE 2018 MIPG</t>
  </si>
  <si>
    <t>ACTIVIDADES MISIONALES</t>
  </si>
  <si>
    <t>ACTIVIDADES_MISIONALES</t>
  </si>
  <si>
    <t>PLANES SUBSIDIARIOS DE DECRETO 612 DE 2018</t>
  </si>
  <si>
    <t>PLANES SUBSIDIARIOS DE DECRETO 612 DE 2018 (2)</t>
  </si>
  <si>
    <t>OTROS PLANES 3</t>
  </si>
  <si>
    <t>PLAN DE COMUNICACIONES</t>
  </si>
  <si>
    <t>PLAN IMPLEMENTACIÓN MODELO DE AUTOEVALUACIÓN</t>
  </si>
  <si>
    <t>PLAN DE SANEAMIENTO PRESUPUESTAL</t>
  </si>
  <si>
    <t>PLAN DE IMPLEMENTACIÓN NORMAS CONTABLES INTERNACIONALES</t>
  </si>
  <si>
    <t>PLAN ESPECIAL DE MANEJO PATRIMONIAL - PEMP</t>
  </si>
  <si>
    <t>PLAN DE GESTIÓN AMBIENTAL</t>
  </si>
  <si>
    <t>PLAN DE GESTIÓN DE MUSEOS</t>
  </si>
  <si>
    <t>PLAN EDITORIAL</t>
  </si>
  <si>
    <t xml:space="preserve">SI </t>
  </si>
  <si>
    <t>NO</t>
  </si>
  <si>
    <t>META REGISTRADA EN PROYECTOS DE INVERSIÓN</t>
  </si>
  <si>
    <t>1.0</t>
  </si>
  <si>
    <t>VERSIÓN</t>
  </si>
  <si>
    <t>FUENTE DE LA MODIFICACIÓN</t>
  </si>
  <si>
    <t>2.0</t>
  </si>
  <si>
    <t>3.0</t>
  </si>
  <si>
    <t>4.0</t>
  </si>
  <si>
    <t>DESCRIPCIÓN DE LAS  MODIFICACIONES</t>
  </si>
  <si>
    <t>PROGRAMACIÓN BIMESTRAL DE LA META</t>
  </si>
  <si>
    <t>ENERO-FEBRERO</t>
  </si>
  <si>
    <t>MARZO-ABRIL</t>
  </si>
  <si>
    <t>MAYO-JUNIO</t>
  </si>
  <si>
    <t>JULIO-AGOSTO</t>
  </si>
  <si>
    <t>SEPTIEMBRE-OCTUBRE</t>
  </si>
  <si>
    <t>NOVIEMBRE-DICIEMBRE</t>
  </si>
  <si>
    <t>NOMBRE DEL PROGRAMA- PROYECTO</t>
  </si>
  <si>
    <t>META O ENTREGABLE PLANEADO</t>
  </si>
  <si>
    <t>CUANTIFICACIÓN META O ENTREGABLE PLANEADA</t>
  </si>
  <si>
    <t>CLAVE DESBLOQUEO: PLANEACION</t>
  </si>
  <si>
    <t>AJUSTES</t>
  </si>
  <si>
    <t>INCLUIR META</t>
  </si>
  <si>
    <t>ELIMINAR META</t>
  </si>
  <si>
    <t>REPROGRAMAR META</t>
  </si>
  <si>
    <t>LÍNEA BASE</t>
  </si>
  <si>
    <t>JUSTIFICACIÓN DE LA META</t>
  </si>
  <si>
    <t>ACTIVIDADES REQUERIDAS PARA ALCANZAR LA META</t>
  </si>
  <si>
    <t>NO. DE META</t>
  </si>
  <si>
    <t>NOMBRE DEL RESPONSABLE</t>
  </si>
  <si>
    <t>Código:  PLA-F-01 
Versión: 4.0
Página: N/A
Fecha: 05/10/2018</t>
  </si>
  <si>
    <t>PLAN DE FORMACIÓN</t>
  </si>
  <si>
    <t>PLAN ESTRATÉGICO FSAB</t>
  </si>
  <si>
    <t>PLAN DE REGISTRO CALIFICADO</t>
  </si>
  <si>
    <t>PLAN EDUCACIÓN CONTINUA</t>
  </si>
  <si>
    <t>PLAN SISTEMA INVESTIGACIÓN</t>
  </si>
  <si>
    <t>PLAN BIBLIOTECAS</t>
  </si>
  <si>
    <t>PLAN IMPRENTA (ACTIVIDADES Y MANTENIMIENTO)</t>
  </si>
  <si>
    <t>PLAN INICIATIVA LENGUAJE CLARO</t>
  </si>
  <si>
    <t>PLAN MANTENIMIENTO RECURSOS FÍSICOS</t>
  </si>
  <si>
    <t>PLAN EGRESADOS</t>
  </si>
  <si>
    <t>PLAN BIENESTAR</t>
  </si>
  <si>
    <t>PLAN ALIANZAS INTERINSTITUCIONALES</t>
  </si>
  <si>
    <t>PLAN DE DOTACIÓN SEDES</t>
  </si>
  <si>
    <t>PLAN SISTEMA CONTROL INTERNO</t>
  </si>
  <si>
    <t>PLAN MIPG</t>
  </si>
  <si>
    <t>MEJORA NORMATIVA</t>
  </si>
  <si>
    <t>GESTIÓN CONTRACTUAL</t>
  </si>
  <si>
    <t>REVISIÓN Y SUSTANCIACIÓN DE DOCUMENTOS EN CADA UNA DE LAS ETAPAS. (PRECONTRACTUAL, CONTRACTUAL Y POSCONTRACTUAL)</t>
  </si>
  <si>
    <t>1 mensaje por comunicación interna</t>
  </si>
  <si>
    <t>PROCESO DISCIPLINARIO</t>
  </si>
  <si>
    <t>EL PROCESO DISCIPLINARIO  DEPENDE DE LAS NOTICIAS QUE SE RADIQUEN</t>
  </si>
  <si>
    <t>TRANSFERENCIAS Y SENSIBILIZACIONES GESTIÓN  DOCUMENTAL</t>
  </si>
  <si>
    <t>SENSIBILIZAR, INFORMAR, CAPACITAR, APLICAR, GESTIONAR Y TRAMITAR LAS BUENAS PRACTICAS DE GESTIÓN DOCUMENTAL EN EL ICC.</t>
  </si>
  <si>
    <t>DAR CUMPLIMIENTO AL ACUERDO 060 DE 2001, RADICACIÓN Y ENTREGA DE COMUNICACIONES OFICIALES DE LAS ENTIDADES DEL ESTADO.</t>
  </si>
  <si>
    <t>RADICAR, CLASIFICAR, DIGITALIZAR, INDEXAR, ARCHIVAR Y ENTREGAR LAS COMUNICACIONES OFICIALES ENTREGADAS Y RECIBIDAS POR EL ICC EN SOPORTE FÍSICO, ELECTRÓNICO Y DIGITAL.</t>
  </si>
  <si>
    <t>DECRETO 612 DE 2018 Y DEMÁS NORMATIVIDAD REFERIDA  AL DEBER DE ESTRUCTURAR UN PLAN INSTITUCIONAL DE CAPACITACIÓN</t>
  </si>
  <si>
    <t>1</t>
  </si>
  <si>
    <t>DECRETO 612 DE 2018 Y DEMÁS NORMATIVIDAD REFERIDA  AL DEBER DE ESTRUCTURAR UN PLAN DE INCENTIVOS</t>
  </si>
  <si>
    <t/>
  </si>
  <si>
    <t>DECRETO 612 DE 2018 Y DEMÁS NORMATIVIDAD REFERIDA  AL DEBER DE ESTRUCTURAR UN PLAN ESTRATÉGICO DE TALENTO HUMANO</t>
  </si>
  <si>
    <t xml:space="preserve">INFORME FINAL DE ACTIVIDADES DESARROLLADAS DEL PLAN </t>
  </si>
  <si>
    <t>DECRETO 612 DE 2018 Y DEMÁS NORMATIVIDAD REFERIDA  AL DEBER DE ESTRUCTURAR UN PLAN DE VACANTES</t>
  </si>
  <si>
    <t>PLAN DE PREVISIÓN DE RECURSO HUMANO</t>
  </si>
  <si>
    <t>DECRETO 612 DE 2018 Y DEMÁS NORMATIVIDAD REFERIDA  AL DEBER DE ESTRUCTURAR UN PLAN DE PREVISIÓN DEL RECURSO HUMANO</t>
  </si>
  <si>
    <t xml:space="preserve">ACTUALIZACIÓN DEL PLAN </t>
  </si>
  <si>
    <t>PLAN DE BIENESTAR</t>
  </si>
  <si>
    <t>DECRETO 612 DE 2018 Y DEMÁS NORMATIVIDAD REFERIDA  AL DEBER DE ESTRUCTURAR UN PLAN DE PREVSIÓN DEL RECURSO HUMANO</t>
  </si>
  <si>
    <t xml:space="preserve">1)TABULACIÓN DEL DIAGNÓSTICO  DE NECESIDADES CON BASE EN UN INSTRUMENTO DE RECOLECCIÓN DE INFORMACIÓN APLICADO A LOS SERVIDORES PÚBLICOS DE LA ENTIDAD TENIENDO EN CUENTA ACTIVIDADES TALES COMO: DEPORTIVOS, RECREATIVOS Y VACACIONALES, ARTÍSTICOS Y CULTURALES, PROMOCIÓN Y PREVENCIÓN DE LA SALUD, EDUCACIÓN EN ARTES Y ARTESANÍAS, PROMOCIÓN DE PROGRAMAS DE VIVIENDA, CLIMA LABORAL, CAMBIO ORGANIZACIONAL, ADAPTACIÓN LABORAL, PREPARACIÓN A LOS PREPENSIONADOS PARA EL RETIRO DEL SERVICIO, CULTURA ORGANIZACIONAL, TRABAJO EN EQUIPO, LA CAPACIDAD PROFESIONAL, EL AMBIENTE FÍSICO, MANEJO DE CONFLICTOS 2) PUBLICACIÓN DEL PLAN 3) CRONOGRAMA DE ACTIVIDADES 4) ELABORACIÓN DE ACTO ADMINISTRATIVO DE ADOPCIÓN DEL PLAN 5) ELABORACIÓN DEL LOS ESTUDIOS PREVIOS 6) EJECUCIÓN DEL PLAN SEGUN PROGRAMACIÓN 7) INFORME FINAL DE ACTIVIDADES </t>
  </si>
  <si>
    <t xml:space="preserve">1)TABULACIÓN DEL DIAGNÓSTICO  DE NECESIDADES CON BASE EN UN INSTRUMENTO DE RECOLECCIÓN DE INFORMACIÓN APLICADO A LOS SERVIDORES PÚBLICOS DE LA ENTIDAD TENIENDO EN CUENTA ACTIVIDADES TALLES COMO: DEPORTIVOS, RECREATIVOS Y VACACIONALES, ARTÍSTICOS Y CULTURALES, PROMOCIÓN Y PREVENCIÓN DE LA SALUD, EDUCACIÓN EN ARTES Y ARTESANÍAS,PROMOCIÓN DE PROGRAMAS DE VIVIENDA,CLIMA LABORAL,CAMBIO ORGANIZACIONAL,ADAPTACIÓN LABORAL,PREPARACIÓN A LOS PREPENSIONADOS PARA EL RETIRO DEL SERVICIO,CULTURA ORGANIZACIONAL,TRABAJO EN EQUIPO,LA CAPACIDAD PROFESIONAL, EL AMBIENTE FÍSICO, MANEJO DE CONFLICTOS 2) PUBLICACIÓN DEL PLAN 3) CRONOGRAMA DE ACTIVIDADES 4) ELABORACIÓN DE ACTO ADMINISTRATIVO DE ADOPCIÓN DEL PLAN </t>
  </si>
  <si>
    <t>DISEÑO, IMPLEMENTACIÓN Y MEJORA CONTINUA DEL SG-SST</t>
  </si>
  <si>
    <t>EL 2.2.4.6.8 DEL DECRETO 1072 DE 2015 LA ESTABLECE COMO UNA OBLIGACIÓN DE TODOS LOS EMPLEADORES</t>
  </si>
  <si>
    <t>ACTUALIZAR PROFESIOGRAMA DE ACUERDO A LA MATRIZ DE RIESGOS Y VALIDACIÓN CON EL PROFESIONAL DE LA ARL</t>
  </si>
  <si>
    <t>DESARROLLAR SEMANA DE LA SALUD</t>
  </si>
  <si>
    <t>ELABORACIÓN DE LA POLÍTICA DE PREVENCIÓN DE ALCOHOL Y DROGAS Y EL PROGRAMA DE PREVENCIÓN CONSUMOS DE ALCOHOL Y DROGAS.</t>
  </si>
  <si>
    <t>REVISIÓN DEL PROGRAMA DE RIESGO PSICOSOCIAL 2018 Y EVALUARLO. DESARROLLAR BATERÍA DE RIESGO PSICOSOCIAL, ESTABLECER INFORME DE RIESGO PSICOSOCIAL, DEFINIR DOCUMENTO DE PROGRAMA DE RIESGO PSICOSOCIAL 2019 Y DIVULGARLO</t>
  </si>
  <si>
    <t>PROGRAMA DE ELEMENTOS DE PROTECCIÓN PERSONAL</t>
  </si>
  <si>
    <t>FORTALECIMIENTO DEL RECAUDO</t>
  </si>
  <si>
    <t>* PARAMETRIZACIÓN DEL CÓDIGO DE BARRAS PARA LOS SERVICIOS CONEXOS, POR PARTE DE LA FACULTAD SAB
* REALIZAR AJUSTES CON EL BANCO
* DIVULGAR EL NUEVO SERVICIO CON EL APOYO DEL GRUPO DE COMUNICACIONES Y LA FACULTAD
* ACTUALIZAR CÓDIGOS DE LOS SERVICIOS CONEXOS, EN SIIF</t>
  </si>
  <si>
    <t xml:space="preserve">CONCILIACIÓN </t>
  </si>
  <si>
    <t>LAS OPERACIONES FINANCIERAS Y LOS REGISTROS CONTABLES, SE CONCILIARÁN ASÍ: INGRESOS O RECAUDOS CON LA FACULTAD SAB; PAGOS DE GASTOS DE PERSONAL CON TALENTO HUMANO Y LAS HERRAMIENTAS DE SEGUIMIENTO A LA EJECUCIÓN PRESUPUESTAL PERMANECERÁN ACTUALIZADAS.</t>
  </si>
  <si>
    <t>*REALIZAR MENSUALMENTE LA VALIDACIÓN DE LOS MOVIMIENTOS EN LOS EXTRACTOS BANCARIOS, FRENTE A LOS REPORTES DEL SOFTWARE ACADÉMICO, COMPARANDO Y UNIFICANDO LAS CIFRAS NO SOLO DE LOS RECURSOS RECAUDADOS SINO TAMBIÉN DEL TOTAL DE ESTUDIANTES
*REALIZAR UNA MESA DE TRABAJO MENSUAL ENTRE LA PROFESIONAL DE TESORERIA Y LA PROFESIONAL DE TALENTO HUMANO RESPONSABLE DE LA NÓMINA PARA COMPARAR, VALIDAR Y CONCILIAR QUE LOS VALORES PAGADOS EN LA NÓMINA Y EN LA SEGURIDAD SOCIAL Y PARAFISCALES, FUERON LOS EFECTIVAMENTE LIQUIDADOS DE ACUERDO CON LAS NOVEDADES Y LA NORMATIVIDAD.
*REALIZAR MENSUALMENTE MESAS DE TRABAJO ENTRE LA CONTADORA DEL INSTITUTO Y LAS ENTIDADES CORRESPONDIENTES PARA CONCILIAR LAS CIFRAS RECIPROCAS, DE ACUERDO CON LA NORMATIVIDAD ESTABLECIDA POR LA CGN
*PREPARAR PERIODICAMENTE (SEMANAL Y MENSUALMENTE) EL INFORME DE SEGUIMIENTO A LA EJECUCIÓN PRESUPUESTAL Y DIVULGAR EN LAS MESAS DE TRABAJO DE SEGUIMIENTO AL PAA</t>
  </si>
  <si>
    <t>PLAN DEMANTENIMIENTO DE RECURSOS FÍSICOS</t>
  </si>
  <si>
    <t>SEGURIDAD PARA LOS SERVIDORES Y LOS BIENES PATRIMONIALES DE LA ENTIDAD</t>
  </si>
  <si>
    <t>MANTENIMIENTO Y CONSERVACIÓN DE LAS SEDES Y SUS VALORES PATRIMONIALES</t>
  </si>
  <si>
    <t xml:space="preserve">HACER SEGUIMIENTO A LA CONTRATACIÓN CORRESPONDIENTES A MANTENIMIENTO PARA EFECTUAR ACCIONES PREVENTIVAS Y CORRECTIVAS TANTO DE LAS SEDES DEL ICC COMO A LOS VEHÍCULOS. </t>
  </si>
  <si>
    <t>ADECUACIÓN DE LAS INSTALACIONES DEL INSTITUTO CARO Y CUERVO</t>
  </si>
  <si>
    <t>PLAN ESPECIAL DE MANEJO Y PROTECCIÓN - PEMP</t>
  </si>
  <si>
    <t>PLAN DE GESTIÓN AMBIENTAL PIGA</t>
  </si>
  <si>
    <t>APERTURAS  A LAS NOTICIAS DISCIPLINARIAS QUE LLEGUEN EN EL PERÍODO</t>
  </si>
  <si>
    <t>ESTUDIO
SUSTANCIACIÓN
PROYECCIÓN</t>
  </si>
  <si>
    <t>CUMPLIMIENTO DEL ORDENAMIENTO LEGAL (LEY 734 DE 2002), EN CUANTO A LO QUE TIENE QUE VER CON PRESCRIPCIÓN Y CADUCIDAD. SE DEBE TENER EN CUENTA QUE EXISTEN PROCESOS CON VIGENCIA 2015 PARA LOS CUALES SE HACE URGENTE LA SUSTANCIACIÓN Y PROYECCIÓN DE PROVIDENCIA QUE CORRESPONDA</t>
  </si>
  <si>
    <t>ESTUDIAR, SUSTANCIAR, DECRETAR Y PRACTICAR PRUEBAS Y PROYECTAR LOS PROCESOS DISCIPLINARIOS DE LAS VIGENCIAS 2015, 2016, 2017 Y 2018, TENIENDO EN CUENTA LA ETAPA PROCESAL EN LA QUE SE ENCUENTRA</t>
  </si>
  <si>
    <t>RADICACIÓN DE COMUNICACIONES OFICIALES ENTREGADAS Y RECIBIDAS POR EL INSTITUTO CARO Y CUERVO EN SOPORTE FÍSICO, ELECTRÓNICO Y DIGITAL.</t>
  </si>
  <si>
    <t>32 PROCESOS APERTURADOS</t>
  </si>
  <si>
    <t xml:space="preserve">IMPLEMENTACIÓN Y DESARROLLO DE TECNOLOGÍAS Y SISTEMAS DE INFORMACIÓN </t>
  </si>
  <si>
    <t xml:space="preserve">PARA MANTENER A LA VANGUARDIA EN TEMAS DE TECNOLOGÍA, LA ENTIDAD DEBE IMPLEMENTAR NUEVOS PROTOCOLOS DE COMUNICACIÓN DIGITAL Y DESARROLLAR SISTEMAS DE INFORMACIÓN QUE PERMITA RACIONALIZAR PROCESOS, TRANSMITIR CONOCIMIENTOS,  MINIMIZAR TIEMPOS DE RESPUESTA Y GARANTIZAR LA ACCESIBILIDAD CON UN ESQUEMA DE SEGURIDAD ADECUADO.   </t>
  </si>
  <si>
    <t>REINGENIERÍA DE LOS SISTEMAS DE INFORMACIÓN MISIONALES.</t>
  </si>
  <si>
    <t>APLICAR REINGENIERÍA SOBRE UN SISTEMA DE INFORMACIÓN DESARROLLADO POR UN TERCERO PARA AJUSTARLO A LOS REQUERIMIENTOS DEL GRUPO DE INVESTIGACIÓN.</t>
  </si>
  <si>
    <t xml:space="preserve">IMPLEMENTACIÓN, RENOVACIÓN, SOPORTE Y MANTENIMIENTO DE SERVICIOS TI </t>
  </si>
  <si>
    <t>EL INSTITUTO CARO Y CUERVO DEBE OFRECER A SUS FUNCIONARIOS, CONTRATISTAS Y ESTUDIANTES HERRAMIENTAS TECNOLÓGICAS QUE FACILITEN EL CUMPLIMIENTO DE SUS ACTIVIDADES GARANTIZANDO LA DISPONIBILIDAD, SEGURIDAD, EL CONTINUO CRECIMIENTO Y LA INNOVACIÓN DE SUS PROCESOS.</t>
  </si>
  <si>
    <t>HACER SEGUIMIENTO A LA CONTRATACIÓN CORRESPONDIENTE A LA SEGURIDAD</t>
  </si>
  <si>
    <t>MOVILIDAD Y DESPLAZAMIENTO DE LOS SERVIDORES PÚBLICOS DEL INSTITUTO CARO Y CUERVO</t>
  </si>
  <si>
    <t xml:space="preserve">TRASLADAR A LOS SERVIDORES PÚBLICOS QUE LABORAN EN LA SEDE YERBABUENA.
GARANTIZAR EL CUMPLIMIENTO DE PAGO OPORTUNO  DE IMPUESTOS DE VEHÍCULOS, PÓLIZAS DE AUTOMÓVILES, SOAT, ASÍ COMO EL SUMINISTRO DE GASOLINA Y PAGO DE PEAJES CON EL SISTEMA PASE YA A LOS VEHÍCULOS DE LA ENTIDAD. </t>
  </si>
  <si>
    <t>REALIZAR LA CONTRATACIÓN PARA EL SERVICIO DE TRANSPORTE TERRESTRE DE IDA Y REGRESO PARA LOS ESTUDIANTES, FUNCIONARIOS, CONTRATISTAS DIRECTOS E INDIRECTOS QUE PRESTAN SERVICIO EN EL  INSTITUTO CARO Y CUERVO QUE TRABAJAN EN LA SEDE DE YERBABUENA.
REALIZAR LA GESTIÓN PARA EL PAGO OPORTUNO DEL SOAT 
REALIZAR LA CONTRATACIÓN PARA LA COMPRA DE PÓLIZAS DE LOS AUTOMOTORES
 REALIZAR LA CONTRATACIÓN PARA EL SUMINISTRO DE GASOLINA
REALIZAR LA CONTRATACIÓN PARA EL SISTEMA PASE YA DE LOS VEHÍCULOS DE LA ENTIDAD (PEAJES)
REALIZAR LA CONTRATACIÓN PARA EL SERVICIO DE PARQUEADERO
REALIZAR LA GESTIÓN PARA EL PAGO OPORTUNO DE IMPUESTOS VEHÍCULOS
DISEÑO DE PLAN ESTRATÉGICO DE SEGURIDAD VIAL Y  TALLERES DE SOCIALIZACIÓN, SENSIBILIZACIÓN Y CAPACITACIÓN.</t>
  </si>
  <si>
    <t>REALIZAR MANTENIMIENTOS PREVENTIDOS Y CORRECTIVOS DE LAS SEDES DEL INSTITUTO CARO Y CUERVO.
DAR CUMPLIMIENTO A LAS DISPOSICIONES LEGALES VIGENTES</t>
  </si>
  <si>
    <t>FORMULACIÓN DEL COMPONENTE AMBIENTAL - REHABILITACIÓN ECOLÓGICA - PLAN ESPECIAL DE MANEJO Y PROTECCIÓN (PEMP)</t>
  </si>
  <si>
    <t>DAR CUMPLIMIENTO A LAS DISPOSICIONES LEGALES VIGENTES
ELABORACIÓN DEL PLAN ESPECIAL DE MANEJO Y PROTECCIÓN (PEMP)</t>
  </si>
  <si>
    <t>DESARROLLO DEL CONVENIO INTERADMINISTRATIVO JARDÍN BOTÁNICO - INSTITUTO CARO Y CUERVO</t>
  </si>
  <si>
    <t>CUMPLIMIENTO DISPOSICIONES NORMATIVAS AMBIENTALES - PLAN INSTITUCIONAL DE GESTIÓN AMBIENTAL (PIGA)</t>
  </si>
  <si>
    <t>DAR CUMPLIMIENTO A LAS DISPOSICIONES LEGALES VIGENTES Y LAS NECESIDADES IDENTIFICADAS EN EL PLAN INSTITUCIONAL DE GESTIÓN AMBIENTAL (PIGA)
DAR CUMPLIMIENTO A LAS DIRECTRICES FORMULADAS EN EL PIGA Y LAS PRÁCTICAS ECOEFICIENTES</t>
  </si>
  <si>
    <t>100% DE LAS APERTURAS DE LAS QUEJAS O INFORMES RADICADOS EN EL BIMESTRE</t>
  </si>
  <si>
    <t>PROCESOS INTERVENIDOS</t>
  </si>
  <si>
    <t xml:space="preserve">5 PROCESOS INTERVENIDOS </t>
  </si>
  <si>
    <t>FOLIOS DIGITALIZADOS DE LA SERIE DOCUMENTAL CONTRATOS DE LA VIGENCIA 2014 Y 2013 DEL INSTITUTO CARO Y CUERVO</t>
  </si>
  <si>
    <t>ESTA META ES NECESARIA PARA LA ADQUISICIÓN DE BIENES Y SERVICIOS.
ACLARACIÓN: LAS ACTIVIDADES DEL ÁREA DEPENDEN DEL AVANCE AL PLAN DE ADQUISICIONES QUE REALICEN LAS ÁREAS SOLICITANTES DE BIENES Y SERVICIOS. POR ELLO NO SE INDICA UNA LÍNEA BASE PARA LA MEDICIÓN DE LA META</t>
  </si>
  <si>
    <t>1 mensajes por comunicación interna</t>
  </si>
  <si>
    <t>* REUNIONES Y ACTAS SOBRE LAS NECESIDADES QUE PRESENTA EL ÁREA DE INVESTIGACIÓN.
* CRONOGRAMA DE ACTIVIDADES
* LEVANTAMIENTO Y ANÁLISIS DE REQUERIMIENTOS, Y DOCUMENTACIÓN DE PROYECTOS 
* MODELO DE BASE DE DATOS (MODELO ENTIDAD RELACIÓN, DICCIONARIO DE DATOS).
* MANUALES DE MANEJO DE LA HERRAMIENTA.</t>
  </si>
  <si>
    <t>1 SISTEMA DE INFORMACIÓN DE ENCUESTAS Y FORMULARIOS - PUESTA EN PRODUCCIÓN.
MAQUETACIÓN Y DISEÑO  DEL SISTEMA DE INFORMACIÓN DE CERTIFICADO LABORAL ELECTRÓNICO</t>
  </si>
  <si>
    <t>ATENCIÓN DE INCIDENTES REGISTRADOS EN LA MESA DE AYUDA - 100%.</t>
  </si>
  <si>
    <t>* IMPLEMENTAR Y PARAMETRIZAR UNA HERRAMIENTA TECNOLÓGICA DE CONEXIÓN SEGURA PUNTO A PUNTO
* PRESTAR LOS SERVICIOS DE SOPORTE TÉCNICO A LOS USUARIOS DE LA RED DE DATOS DE LA ENTIDAD.
* MANTENER EN CONTINUO FUNCIONAMIENTO LOS EQUIPOS TECNOLÓGICOS (HARDWARE) DE LA RED DE DATOS DE LA ENTIDAD.
* RENOVAR LOS SERVICIOS DE SUSCRIPCIÓN DE LAS HERRAMIENTAS TECNOLÓGICAS (SOFTWARE) DE SEGURIDAD DIGITAL, SERVICIO DE CORREO Y EQUIPOS DE COMUNICACIONES DIGITALES E INTERNET. 
* COMPRA DE EQUIPOS PARA LA RENOVACIÓN Y AMPLIACIÓN DE CAPACIDAD DE LOS EQUIPOS DEL DATA CENTER.</t>
  </si>
  <si>
    <t>GENERAR CULTURA DE GESTIÓN AL CAMBIO EN PROCESOS DE GESTIÓN DOCUMENTAL Y DAR CUMPLIMIENTO A LA LEY 594 DE 2000 Y EL DECRETO 1080 DE 2015.
LA TRANSFERENCIA DOCUMENTAL SE REALIZRÁ DE ACUERDO A LOS COMPROMISOS PACTADOS EN LAS SENSIBILIZACIONES.</t>
  </si>
  <si>
    <t>100% DE LAS COMUNICACIONES OFICIALES RADICADAS EN EL BIMESTRE</t>
  </si>
  <si>
    <t>TRANSICIÓN AL PROTOCOLO IPV6
LEVANTAMIENTO Y ANÁLISIS DE REQUERIMIENTOS, Y DOCUMENTACIÓN DE PROYECTOS 
DESARROLLO DE SISTEMAS DE INFORMACIÓN 
 DESARROLLO EN PRODUCCIÓN CON AVANCES TRIMESTRALES DE CURSOS EN LA PLATAFORMA.IMPLEMENTAR Y DESARROLLAR HERRAMIENTAS TECNOLÓGICAS QUE PERMITAN RACIONALIZAR PROCESOS, CAPACITAR A LOS USUARIOS Y MANTENER LA SEGURIDAD DE LA RED DE DATOS DE LA ENTIDAD. 
DOCUMENTO DE INVENTARIO TECNOLÓGICO
DOCUMENTO DEL ACTA DE CUMPLIMIENTO A SATISFACCIÓN DE LA ENTIDAD CON BASE EN EL FUNCIONAMIENTO DE LOS ELEMENTOS INTERVENIDOS EN LA FASE DE IMPLEMENTACIÓN
REPORTE DE RESULTADOS DE ENCUESTAS DE SATISFACCIÓN DE LAS AULAS VIRTUALES</t>
  </si>
  <si>
    <t xml:space="preserve">1 ENTREGA SEGUNDA FASE DEL MÓDULO DOCUMENTAL DEL SISTEMA DE INFORMACIÓN SGD
</t>
  </si>
  <si>
    <t>MAQUETACIÓN Y DISEÑO DEL SISTEMA DE INFORMACIÓN DE ENCUESTAS Y FORMULARIOS
1 SISTEMA DE INFORMACIÓN PARA EL CONTROL DE VISITAS GUIADAS
DISEÑO Y MAQUETACIÓN MICROSITIO DE MUSEOS</t>
  </si>
  <si>
    <t>MAQUETACIÓN Y DISEÑO DEL SISTEMA DE INFORMACIÓN DEL MÓDULO DE INDICADORES
ENTREGA DEL MICROSITIO DE MUSEOS</t>
  </si>
  <si>
    <t xml:space="preserve">
1 SISTEMA DE INFORMACIÓN DE CERTIFICADO LABORAL ELECTRÓNICO - PUESTA EN PRODUCCIÓN.</t>
  </si>
  <si>
    <t>1 SISTEMA DE INFORMACIÓN DEL MÓDULO DE INDICADORES  - PUESTA EN PRODUCCIÓN.</t>
  </si>
  <si>
    <t>ADECUACIÓN Y ADMINISTRACIÓN DE LAS AULAS VIRTUALES.</t>
  </si>
  <si>
    <t>DEFINICIÓN DE ACTIVIDADES SIC-ALEC
DEFINICIÓN DE ACTIVIDADES ALEC DIGITAL
MAQUETACIÓN Y DISEÑO DEL ESTANDAR PARA LAS AULAS VIRTUALES</t>
  </si>
  <si>
    <t>DISEÑO BASE DE DATOS  DICCIONARIO ELETRÓNICO DE COLOMBIANISMOS
SISTEMA VIRTUAL DE FORMACIÓN - DIPLOMADO CONVENIO IDPC</t>
  </si>
  <si>
    <t>MAQUETACIÓN Y DISEÑO DEL DICCIONARIO ELECTRÓNICO DE COLOMBIANISMOS.
ADECUACIÓN Y ADMINISTRACIÓN DE LAS AULAS VIRTUALES.</t>
  </si>
  <si>
    <t>SISTEMA VIRTUAL DE FORMACIÓN DIPLOMADO CONVENIO CON EL INSOR</t>
  </si>
  <si>
    <t>SISTEMA DE INFORMACIÓN - CARGUE DE CONTENIDO DEL DICCIONARIO ELECTRÓNICO DE COLOMBIANISMOS.
ENTREGA DEL SISTEMA DE INFORMACIÓN SIC-ALEC
ENTREGA DEL SISTEMA DE INFORMACIÓN ALEC DIGITAL</t>
  </si>
  <si>
    <t>ATENCIÓN DE INCIDENTES REGISTRADOS EN LA MESA DE AYUDA - 100%.
DISEÑO Y MAQUETACIÓN INTRANET</t>
  </si>
  <si>
    <t>ATENCIÓN DE INCIDENTES REGISTRADOS EN LA MESA DE AYUDA - 100%.
DISEÑO Y MAQUETACIÓN MESA DE AYUDA</t>
  </si>
  <si>
    <t>ATENCIÓN DE INCIDENTES REGISTRADOS EN LA MESA DE AYUDA - 100%.
DISEÑO Y MAQUETACIÓN PÁGINA WEB
ENTREGA DE LA INTRANET</t>
  </si>
  <si>
    <t>ATENCIÓN DE INCIDENTES REGISTRADOS EN LA MESA DE AYUDA - 100%.
IMPLEMENTACIÓN Y PARAMETRIZACIÓN DE LA HERRAMIENTA TECNOLÓGICA VPN (VIRTUAL PATH NETWORK) (ENLACE VIRTUAL DE RED)
ENTREGA DE LA MESA DE AYUDA</t>
  </si>
  <si>
    <t>ATENCIÓN DE INCIDENTES REGISTRADOS EN LA MESA DE AYUDA - 100%.
ENTREGA DE LA PAGINA WEB</t>
  </si>
  <si>
    <t>REVISIÓN Y SEGUIMIENTO DEL PLAN DE MANTENIMIENTO
REALIZAR LA CONTRATACIÓN PARA LA ADQUISICIÓN DE FERRETERÍA Y BOMBILLERÍA 
REALIZAR LA CONTRATACIÓN PARA MANTENIMIENTO DE TRACTORES
REALIZAR LA CONTRATACIÓN PARA MANTENIMIENTO DE VEHÍCULOS
REALIZAR LA CONTRATACIÓN PARA EL SERVICIO DE ASEO Y CAFETERÍA
REALIZAR LA CONTRATACIÓN PARA EL MANTENIMIENTO DE MADERAS.
REALIZAR EL  MANTENIMIENTO DE LOS DESHUMIFICADORES</t>
  </si>
  <si>
    <t xml:space="preserve">SEGURIDAD EN EL REGISTRO DE LA INFORMACIÓN CONTABLE
SEGURO GENERAL DE LOS BIENES DEL ICC </t>
  </si>
  <si>
    <t>CONTRATACIÓN DEL SERVICIO DE VIGILANCIA Y SEGURIDAD DE LAS SEDES DEL INSTITUTO CARO Y  CUERVO.
COMPRA E INSTALACIÓN CÁMARA DE SEGURIDAD Y SENSOR PARA LA LIBRERÍA YERBABUENA.</t>
  </si>
  <si>
    <t xml:space="preserve">RECARGAS Y COMPRAS DE EXTINTORES </t>
  </si>
  <si>
    <t>SEGUROS GENERALES
FERRETERÍA Y BOMBILLERÍA
MANTENIMIENTO DE VEHÍCULOS</t>
  </si>
  <si>
    <t xml:space="preserve">IMPUESTOS INMUEBLES
CONTRATO DE ASEO Y CAFETERÍA 
MANTENIMIENTO DE MADERAS
</t>
  </si>
  <si>
    <t>MANTENIMIENTO DE TRACTORES</t>
  </si>
  <si>
    <t>CONTRATO SUMINISTRO DE COMBUSTIBLE PARA LOS VEHÍCULOS DEL ICC
CONTRATACIÓN SERVICIO DE PARQUEADERO</t>
  </si>
  <si>
    <t>CONTRATO DE TRANSPORTE RUTAS PARA FUNCIONARIOS Y CONTRATISTAS(DIRECTOS E INDIRECTOS)
SOAT Y PÓLIZAS AUTOMÓVILES
PEAJES  RECARGA AL SISTEMA  PASE YA  PARA LOS CHIPS DE LOS 
IMPUESTOS VEHÍCULOS</t>
  </si>
  <si>
    <t>PÓLIZAS AUTOMÓVILES</t>
  </si>
  <si>
    <t xml:space="preserve">MANTENIMIENTO ASCENSOR
COMPRA DE ANDAMIO PEQUEÑO
DISEÑO Y CONSTRUCCIÓN DEL ENTRESUELO DEL AUDITORIO
ADECUACIÓN DE COCINAS 
CERTIFICACIÓN DEL ASCENSOR
SEÑALIZACIÓN
</t>
  </si>
  <si>
    <t>IMPLEMENTACIÓN DIAGNÓSTICO RED ELÉCTRICA
IMPLEMENTACIÓN DIAGNÓSTICO RED CONTRAINCENDIOS 
ADECUACIÓN HORNO DE FUNDICIÓN</t>
  </si>
  <si>
    <t>CONVENIO INTERADMINISTRATIVO JARDÍN BOTÁNICO - ICC</t>
  </si>
  <si>
    <t>PLANEACIÓN ESTRATÉGICA INSTITUCIONAL</t>
  </si>
  <si>
    <t>ESTA ES LA PRINCIPAL HERRAMIENTA PARA LA TOMA DE DECISIONES EN LA ENTIDAD ALINEADO AL PLAN NACIONAL DE DESARROLLO 2019-2022 EN EL MARCO DE LAS COMPETENCIAS INSTITUCIONALES.</t>
  </si>
  <si>
    <t xml:space="preserve">• IDENTIFICACIÓN DE COMPONENTES PRIORITARIOS
• ALINEACIÓN CON EL PLAN NACIONAL DE DESARROLLO
• IDENTIFICACIÓN DE ELEMENTOS DE DIRECCIONAMIENTO ESTRATÉGICO
• ANALISIS DOFA 
• ARTICULACIÓN AL MODELO INTEGRADO DE PLANEACIÓN Y GESTIÓN
</t>
  </si>
  <si>
    <t xml:space="preserve">IDENTIFICACIÓN DE COMPONENTES PRIORITARIOS
ANALISIS DOFA 
ARTICULACIÓN AL MODELO INTEGRADO DE PLANEACIÓN Y GESTIÓN </t>
  </si>
  <si>
    <t>ALINEACIÓN CON EL PLAN NACIONAL DE DESARROLLO
IDENTIFICACIÓN DE ELEMENTOS DE DIRECCIONAMIENTO ESTRATÉGICO</t>
  </si>
  <si>
    <t>PROPUESTA DEL PLAN ESTRATÉGICO  PARA APROBACIÓN</t>
  </si>
  <si>
    <t>INDICADORES PROCESOS</t>
  </si>
  <si>
    <t>BATERÍA DE INDICADORES REFORMULADA A PARTIR DE LAS VARIABLES IDENTIFICADAS</t>
  </si>
  <si>
    <t>ES NECESARIO QUE DENTRO DE LA BATERÍA DE INDICADORES DEL INSTITUTO SE REALICE LA EVALUACIÓN E IDENTIFICACIÓN DE VARIABLES CLAVE, ADECUADAS Y SUFICIENTES QUE SUMINISTREN INFORMACIÓN RELEVANTE SOBRE EL ESTADO REAL DE UN PROCESO DE GESTIÓN MIDIENDO EL DESEMPEÑO Y ACCIONES QUE TIENEN RELEVANCIA PARA EL QUEHACER INSTITUCIONAL</t>
  </si>
  <si>
    <t>SISTEMA INTEGRADO DE GESTIÓN</t>
  </si>
  <si>
    <t xml:space="preserve">LANZAMIENTO Y SOCIALIZACIÓN  DEL MÓDULO DE DOCUMENTACIÓN ACTUALIZADO </t>
  </si>
  <si>
    <t>EN EL MARCO DE LA MEJORA CONTINUA Y DE LA ARTICULACIÓN PROPUESTA EN EL MIPG DE LOS SISTEMAS DE GESTIÓN DEL INSTITUTO; ES NECESARIO ACTUALIZAR A SU VERSIÓN NO. 2 DEL MÓDULO PARA LA GESTIÓN DE LOS DOCUMENTOS DE LOS PROCESOS DEL ICC.</t>
  </si>
  <si>
    <t>INICIO DE PROCESO DE ACOMPAÑAMIENTO A PROCESOS PARA USO DEL MÓDULO</t>
  </si>
  <si>
    <t>EN EL MARCO DE LA ARTICULACIÓN PROPUESTA EN EL MIPG DE LOS SISTEMAS DE GESTIÓN Y DE LA ACTUALIZACIÓN DE LA GUÍA PARA LA ADMINISTRACIÓN DE LOS RIESGOS DE GESTIÓN, CORRUPCIÓN Y SEGURIDAD DIGITAL Y EL DISEÑO DE CONTROLES EN ENTIDADES PÚBLICAS POR PARTE DE FUNCIÓN PÚBLICA; ES NECESARIO DESARROLLAR UN MÓDULO DE GESTIÓN ADMINISTRATIVA PARA LA ADMINISTRACIÓN DE LOS RIESGOS EN EL ICC .</t>
  </si>
  <si>
    <r>
      <t xml:space="preserve">•REMITIR INSUMOS NECESARIOS PARA EL DESARROLLO DEL MÓDULO (HERRAMIENTA EN EXCEL PARAMETRIZADA)
 </t>
    </r>
    <r>
      <rPr>
        <sz val="11"/>
        <color theme="5"/>
        <rFont val="Calibri"/>
        <family val="2"/>
        <scheme val="minor"/>
      </rPr>
      <t/>
    </r>
  </si>
  <si>
    <t>REMISIÓN DE INSUMOS PARA DESARROLLO DEL MÓDULO</t>
  </si>
  <si>
    <t>REVISIÓN DEL DISEÑO Y APROBACIÓN</t>
  </si>
  <si>
    <t xml:space="preserve">INICIO DE PROCESO DE ACOMPAÑAMIENTO A PROCESOS PARA USO DEL MÓDULO
</t>
  </si>
  <si>
    <t>EN EL MARCO ARTICULACIÓN PROPUESTA EN EL DECRETO 612 DE 2018 MIPG; ES NECESARIO DESARROLLAR UN MÓDULO DE GESTIÓN ADMINISTRATIVA QUE PERMITA LA ELABORACIÓN, APROBACIÓN, SEGUIMIENTO Y ACTUALIZACIÓN DENTRO DE UN SISTEMA DE INFORMACIÓN PARAMETRIZADO PARA LA GESTIÓN DEL PLAN DE ACCIÓN DEL ICC.</t>
  </si>
  <si>
    <t>EN EL MARCO ARTICULACIÓN PROPUESTA EN EL DECRETO 612 DE 2018 MIPG; ES NECESARIO DESARROLLAR UN MÓDULO DE GESTIÓN ADMINISTRATIVA QUE PERMITA LA ELABORACIÓN, APROBACIÓN, SEGUIMIENTO Y ACTUALIZACIÓN DENTRO DE UN SISTEMA DE INFORMACIÓN PARAMETRIZADO PARA LA GESTIÓN DEL PLAN DE MEJORAMIENTO DEL INSTITUTO LOS CUALES UNA VEZ APROBADOS SE DEBEN ARTICULAR AL PLAN DE ACCIÓN DEL ICC.</t>
  </si>
  <si>
    <t>BOLETÍN ESTADÍSTICO ANUAL ICC</t>
  </si>
  <si>
    <t>ES NECESARIO CONTAR CON INFORMACIÓN OFICIAL ACTUAL E HISTÓRICA DEL ICC, POR LO QUE SE PROPONE EL BOLETÍN COMO HERRAMIENTA OFICIAL DE CONSULTA DE LOS PRINCIPALES DATOS Y ESTADÍSTICAS DEL ICC.  SE INICIA CON LA VIGENCIA 2018 HACIA ATRÁS.</t>
  </si>
  <si>
    <t>DEFINICIÓN DE VARIABLES MÍNIMAS QUE CONFORMAN EL BOLETÍN DE ACUERDO A LA INFORMACIÓN REQUERIDA EN REGISTRO CALIFICADO Y ACREDITACIÓN DE ALTA CALIDAD
RECOPILACIÓN DE VARIABLES Y DETERMINACIÓN DE AÑO INICIAL
CONSTRUCCIÓN DE TABLAS
VALIDACIÓN DE DATOS
CONSTRUCCIÓN DEL DOCUMENTO
APROBACIÓN DEL DOCUMENTO
PUBLICACIÓN DEL DOCUMENTO</t>
  </si>
  <si>
    <t>RECOPILACIÓN DE INFORMACIÓN Y CONSTRUCCIÓN DE TABLAS</t>
  </si>
  <si>
    <t>ELABORACIÓN DEL DOCUMENTO</t>
  </si>
  <si>
    <t>APROBACIÓN Y PUBLICACIÓN DEL BOLETÍN 2018</t>
  </si>
  <si>
    <t>ESTRATEGIA DE PARTICIPACIÓN CIUDADANA, A PARTIR DE LA CARACTERIZACIÓN DE USUARIOS REFORMULADA</t>
  </si>
  <si>
    <t>EN EL MARCO DEL PLAN DE MEJORA DE LOS AUTODIAGNÓSTICOS DE PARTICIPACIÓN CIUDADANA, RENDICIÓN DE CUENTAS, PLAN ANTOCIORRUPCIÓN Y DIRECCIONAMIENTO ESTRATÉGICO, SE EVIDENCIA QUE SE DEBE REFORMULARA LA ESTRATEGIA PARA CONVOCAR MAYOR PARTICIPACIÓN CIUDADANA EN LOS PROCESOS DE PLANEACIÓN Y ESTRATÉGICOS DEL ICC. A PARTIR DE LA NUEVA CARACTERIZACIÓN SE REFORMULARÁN LOS MECANISMOS UTILIZADOS</t>
  </si>
  <si>
    <t xml:space="preserve">REVISIÓN DE RESULTADO DE AUTODIAGNÓSTICO
REBISIÓN DE LA NORMATIVIDADA Y REGLAMENTACIÓN DE PARTICIPACIÓN CIUDADANA
ELABORACIÓN DE PROPUESTA DE ESTRATEGIA DE PARTICIPACIÓN EN ELABORACIÓN DE PLANES
APROBACIÓN DE LA ESTRATEGIA
IMPLEMENTACIÓN
</t>
  </si>
  <si>
    <t>REVISIÓN DE RESULTADOS Y NORMATIVIDAD</t>
  </si>
  <si>
    <t>ELABORACIÓN DE PROPUESTA</t>
  </si>
  <si>
    <t>APROBACIÓN DE PROPUESTA</t>
  </si>
  <si>
    <t>GESTIÓN DEL RIESGO - PLANEACIÓN</t>
  </si>
  <si>
    <t>MATRIZ DE RIESGOS ACTUALIZADA E IMPLEMENTADA</t>
  </si>
  <si>
    <t>DE ACUERDO A LA ACTUALIZACIÓN DE LA METODOLOGÍA PARA LA VALORACIÓN DEL RIESGO SE HACE NECESARIA LA INCLUSIÓN DE LA POLÍTICA Y METODOLOGÍA ACTUALIZADAS Y  LA RESOLUCIÓN QUE DEROGA LA RESOLUCIÓN 0089 DE 2017</t>
  </si>
  <si>
    <t xml:space="preserve">• REMITIR LA MATRIZ CONTEXTO Y ANÁLISIS - CAUSA POR PROCESO
• REUNIÓN EQUIPO DE APOYO MIPG PARA PRESENTAR LA FORMA DE DILIGENCIAMIENTO DE LA MATRIZ FASE 3 Y FASE 4
• REMITIR DILIGENCIAMIENTO DE LA MATRIZ FASE 3 Y FASE 4 POR PROCESO
</t>
  </si>
  <si>
    <t xml:space="preserve">PRIMER MONITOREO CUATRIMESTRAL DE LA MATRIZ DE RIESGOS VIGENTE
NUEVA MATRIZ DE RIESGOS PRESENTADA PARA APROBACIÓN </t>
  </si>
  <si>
    <t xml:space="preserve">NUEVA MATRIZ DE RIESGOS PRESENTADA PARA APROBACIÓN </t>
  </si>
  <si>
    <t>SEGUNDO MONITOREO CUATRIMESTRAL DE LA MATRIZ DE RIESGOS NUEVA</t>
  </si>
  <si>
    <t>SOLICITUD DE REPORTE PARA EL TERCER MONITOREO CUATRIMESTRAL DE LA MATRIZ DE RIESGOS NUEVA</t>
  </si>
  <si>
    <t>ESTANDARIZACIÓN DE ENCUESTAS DE SATISFACCIÓN EN EL ICC  (5,2)</t>
  </si>
  <si>
    <t>SOLICITUD DE BASE DE CORRESPONDENCIA A GESTIÓN DOCUMENTAL
REVISIÓN Y ANÁLISIS DE TABLAS
ELABORACIÓN DE INFORME
REVISIÓN Y PUBLICACIÓN DE INFORME EN PÁGINA WEB</t>
  </si>
  <si>
    <t>ACTIVIDADES BICENTENARIO ICC</t>
  </si>
  <si>
    <t>ESTUDIANTES INSCRITOS EN DIPLOMADO VIRTUAL DE APRESTAMIENTO PARA ESCRIBIR SOBRE EL BICENTENARIO.  APOYO AL 5º CONCURSO DE CUENTO LA PERA DE ORO. (80 HORAS)  (MAESTRÍA EN ESCRITURA CREATIVA)</t>
  </si>
  <si>
    <t>EN EL MARCO DE LA CELEBRACIÓN DEL BICENTENARIO DE LA INDEPENDENCIA EL ICC PROPUSO UNA SERIE DE ACTIVIDADES PERTINENTES A SU NATURALEZA PARA CONMEMORAR EL BICENTENARIO, DE ACUERDO CON LOS PROGRAMAS SECTORIALES ESTABLECIDOS POR MINCULTURA</t>
  </si>
  <si>
    <t>CREACIÓN DE CONTENIDO
VIRTUALIZACIÓN DE CONTENIDO
LOGISTICA Y PREPARACIÓN PARA LANZAMIENTO
INSCRIPCIONES Y DIVULGACIÓN DEL DIPLOMADO
REALIZACIÓN
CALIFICACIÓN Y CERTIFICACIÓN</t>
  </si>
  <si>
    <t>PREPARACIÓN MATERIALES VIRTUALES
INSCRIPCIONES</t>
  </si>
  <si>
    <t>MATRÍCULAS
REALIZACIÓN DEL DIPLOMADO (TERMINA 30 DE ABRIL)</t>
  </si>
  <si>
    <t>REVISIÓN DE CARTAS Y DOCUMENTOS
ANÁLISIS DE PREÁMBULOS VERBALES DE LA BATALLA DE BOYACÁ
PREPARACIÓN DEL MATERIAL DE EXPOSICIÓN
EXPOSICIÓN</t>
  </si>
  <si>
    <t>REVISIÓN DE CARTAS Y DOCUMENTOS
ANÁLISIS DE PREÁMBULOS VERBALES DE LA BATALLA DE BOYACÁ</t>
  </si>
  <si>
    <t>PREPARACIÓN DEL MATERIAL DE EXPOSICIÓN</t>
  </si>
  <si>
    <t>EXPOSICIÓN AL PÚBLICO</t>
  </si>
  <si>
    <t>RUTA LIBERTADORA DIGITAL DIAGRAMADA A PARTIR DE LOS MAPAS DIGITALES DEL ATLAS LINGÜÍSTICO Y ETNOGRÁFICO DE COLOMBIA - ALEC, EN PÁGINA WEB DEL ICC (GRUPO INVESTIGACIÓN DE LINGÜÍSTICA)</t>
  </si>
  <si>
    <t>INVESTIGACIÓN DE RUTA Y PALABRAS A UTILIZAR
LEVANTAMIENTO DE REQUISITOS
DISEÑO MAQUETA
PROTOTIPADO
REVISIÓN INFRAESTRUCTURA Y SEGURIDAD
PRUEBAS FUNCIONALES
INICIO DE FUNCIONAMIENTO</t>
  </si>
  <si>
    <t>PUBLICACIÓN EN PÁGINA WEB DE LA RUTA LIBERTADORA</t>
  </si>
  <si>
    <t>MICRO SITIO ACTUALIZADO MADRUGÓN BICENTENARIO HTTPS://WWW.CAROYCUERVO.GOV.CO/MUSEOS/MADRUGON-BICENTENARIO/#M  
 (GESTIÓN DE MUSEOS)</t>
  </si>
  <si>
    <t>ACTUALIZACIÓN MENSUAL DE INFORMACIÓN DEL MICROSITIO</t>
  </si>
  <si>
    <t>ACTUALIZACIÓ INFORMACIÓN</t>
  </si>
  <si>
    <t>SELECCIÓN DEL MATERIAL
PRODUCCIÓN DE MINIPROGRAMAS
EMISIÓN DE MINIPROGRAMAS</t>
  </si>
  <si>
    <t>EMISIÓN DE 6 PROGRAMAS
PRODUCCIÓN DE LA 2 TANDA</t>
  </si>
  <si>
    <t>EMISIÓN DE 6 PROGRAMAS
PRODUCCIÓN DE LA 3 TANDA</t>
  </si>
  <si>
    <t>EMISIÓN DE 8 PROGRAMAS</t>
  </si>
  <si>
    <t xml:space="preserve">
LA SUBDIRECCIÓN ACADÉMICA OFRECE CADA AÑO UNOS DIPLOMADOS QUE SON YA RECONOCIDOS Y DEMANDADOS POR EL PÚBLICO COMO LOS DE GRIEGO Y LATÍN. LOS DIPLOMADOS VIRTUALES HAN DADO MUY BUENOS RESULTADOS Y TIENEN SIEMPRE UN MUY BUEN NÚMERO DE INSCRITOS Y DE MATRICULADOS  EN CADA VERSIÓN. DEBIDO AL BUEN FUNCIONAMIENTO DE LOS DIPLOMADOS VIRTUALES ESTOS SE OFRECERAN EN 2019 JUNTO CON LOS DIPLOMADOS PRESENCIALES TRADCIONALES DEL ICC. 
</t>
  </si>
  <si>
    <t xml:space="preserve">1. DIVULGAR  LOS DIPLOMADOS EN PÁGINA WEB. 
2. REALIZAR PROCESO DE INSCRIPCIÓN. 
3.REALIZAR  PROCESO DE SELECCIÓN. 
4. PUBLICACIÓN DE LISTADO DE ADMITIDOS. 
5. PROCESO DE MATRÍCULAS. 
6. INICIO DE CLASES. 
7. DESARROLLO DE LAS CLASES. 
8. TERMINACIÓN DE CLASES. EMISIÓN DE CERTIFICADOS. 
PARA LOS NIVELES II DE GRIEGO Y LATÍN Y PARA EL CURSO DE TRADUCCIÓN SE REQUIERE DE EXÁMEN PREVIO. 
</t>
  </si>
  <si>
    <t xml:space="preserve">CONVOCATORIA PUBLICACIÓN EN PÁGINA WEB E INSCRIPCIONES  LATÍN Y GRIEGO I </t>
  </si>
  <si>
    <t>PUBLICACIÓN LISTADO DE ADMITIDOS,  MATRÍCULAS, INCIO CLASES LATÍN I GRIEGO I</t>
  </si>
  <si>
    <t xml:space="preserve">CLASES  INCIO DE CONVOCATORIA DIPLOMADO PRESENCIAL EN TRADUCCIÓN LITERARIA ESPAÑOL FRANCÉS. INCIO INSCRIPCIONES PARA LATÍN II Y GRIEGO II  FINDE CLASES LATÍN I Y GRIEGO I. </t>
  </si>
  <si>
    <t xml:space="preserve"> INSCRIPCIONES, PUBLICACIÓN DE  ADMINTIDOS, MATRÍCULAS E INCIO DE CLASES LATÍN II Y GRIEGO II. FINAL DE CLASES DIPLOMADO EN TRADUCCIÓN ESPAÑOL FRANCÉS  </t>
  </si>
  <si>
    <t>CLASES GRIEGO II LATÍN II</t>
  </si>
  <si>
    <t xml:space="preserve">FINAL DE CLASES GRIEGO II Y LATÍN II </t>
  </si>
  <si>
    <t>EJEMPLARES IMPRESOS Y UN (1) LIBRO DIGITAL EN FORMATO EPUB</t>
  </si>
  <si>
    <t>ES UNA PUBLICACIÓN DE CARÁCTER HISTÓRICO Y PATRIMONIAL DE LA CIUDAD DE CARTAGENA DE INDIAS</t>
  </si>
  <si>
    <t>REVISIÓN DE MANUSCRTO, DIGITACIÓN EN WORD, EN LINOTIPIA, RETOQUE DE IMÁGENES Y PLANOS, DIAGRAMACIÓN DIGITAL Y DIAGRAMACIÓN TIPOGRÁFICA, REVISIÓN DE PRUEBAS DE ARMADA,CONVERSIÓN A FORMATO EPUB,  IMPRESIÓN, ENCUADERNACIÓN, TERMINADOS Y ENTREGA</t>
  </si>
  <si>
    <t>Archivo en Word corregido.
- Inicion de composición de texto en linotipia (publicación impresa)
Archivo primera prueba de diagramación (publicación digital)</t>
  </si>
  <si>
    <t>Levantamiento de segunda parte textos en linotipia. 
-10 pliegos armada (primera prueba)</t>
  </si>
  <si>
    <t xml:space="preserve"> Pruebas de armada con revisión y visto bueno.
- Inicio de proceso de impresión</t>
  </si>
  <si>
    <t xml:space="preserve"> Entrega de publicación.</t>
  </si>
  <si>
    <t>IMPRESIÓN DE CUADERNILLO HOMENAJE AL POETA (FESTIVAL DE POESÍA DE BOGOTÁ 2019)</t>
  </si>
  <si>
    <t xml:space="preserve"> EJEMPLARES IMPRESOS</t>
  </si>
  <si>
    <t>ES UNA PUBLICACIÓN DE POESÍA DE COLABORACIÓN CON EL FESTIVAL INTERNACIONAL DE POESÍA DE BOGOTÁ.</t>
  </si>
  <si>
    <t>REVISIÓN DE MANUSCRTO COMPOSICIÓN EN LINOTIPIA,  DIAGRAMACIÓN TIPOGRÁFICA, REVISIÓN DE PRUEBAS DE ARMADA, IMPRESIÓN, ENCUADERNACIÓN, TERMINADOS Y ENTREGA</t>
  </si>
  <si>
    <t xml:space="preserve">Pruebas de galeras impresas y con revisiones
</t>
  </si>
  <si>
    <t>Pruebas de máquina aprobadas.
-Libro entregado</t>
  </si>
  <si>
    <t>EDICIÓN E  IMPRESIÓN DEL ANTOLOGÍA. CONCURSO DE CUENTO CARO Y CUERVO 2019</t>
  </si>
  <si>
    <t xml:space="preserve">ES UNA PUBLICACIÓN QUE SELECCIONA A LOS MEJORES CUENTOS DEL CONCURSO DE CUENTO, SEGÚN CATEGORÍAS DE EDAD DE </t>
  </si>
  <si>
    <t xml:space="preserve">Corrección de textos del manuscrito.
- Composición de textos en linopia
-Diagramación 
 Revisión y confrontación de galeradas con original.
</t>
  </si>
  <si>
    <t>Entrega de publicación.</t>
  </si>
  <si>
    <t>EDICIIÓN E IMPRESIÓN DEL LIBRO CONCURSO DE CUENTO CORTO DE PEREIRA, FELIPE 2019</t>
  </si>
  <si>
    <t xml:space="preserve">EJEMPLARES IMPRESOS </t>
  </si>
  <si>
    <t>PUBLICACIÓN DEL CONCURSO DE CUENTO CORTO DE PEREIRA QUE REÚNE LOS MEJOERES CUENTOS EN ESTA CATEGORÍA.</t>
  </si>
  <si>
    <t xml:space="preserve">
- Comnposición en linotipia.
- Texto diagramado</t>
  </si>
  <si>
    <t>Pliegos aprobados para impresión.
Publicación culminada.</t>
  </si>
  <si>
    <t>EJEMPLARES IMPRESOS</t>
  </si>
  <si>
    <t>PUBLICACIÓN QUE COMPILA LAS PRINCIPALES PONENCIAS DE LAS I JORNADAS MONTES, ORGANIZADAS POR EL INSTITUTO CARO Y CUERVO, EN TEMÁTICAS LINGÜÍSTICA Y SOCIOLINÜÍSTICA</t>
  </si>
  <si>
    <t>DIAGRAMACIÓN DE TEXTOS CORREGIDOS
IMPRESIÓN
ENCUADERNACIÓN
ACABADOS</t>
  </si>
  <si>
    <t xml:space="preserve">Archivo diagramado.
Aprobación de texto diagramado
Aprobación de imposición.
Quemado de planchas
</t>
  </si>
  <si>
    <t>Entrega de publicación a almacén con resolución de PVP.</t>
  </si>
  <si>
    <t>EDICIÓN DIGITAL DEL LIBRO ANÁLISIS DEL GÉNERO DISCURSIVO APLICADO A LA CLASIFICACIÓN AUTOMÁTICA DE LA POLARIDAD EN COMENTARIOS SOBRE PRODUCTOS</t>
  </si>
  <si>
    <t>ARCHIVO EPUB</t>
  </si>
  <si>
    <t>PUBLICACION QUE COMPILA BASES IMPORTANTES ELEMENTOS PARA EL ANÁLISIS DEL DISCRUSO.</t>
  </si>
  <si>
    <t>REVISIÓN Y CORRECCIÓN DE TEXTOS
ELABORACIÓN DE ÍNDICES
DIAGRAMACIÓN
CONVERSIÓN A FORMATO EPUB</t>
  </si>
  <si>
    <t xml:space="preserve">Archivo corregido 
Aprobación de texto diagramado
Aprobación de imposición.
</t>
  </si>
  <si>
    <t>Conversión de archivos a formato epub</t>
  </si>
  <si>
    <t>IMPRESIÓN LIBRO CRÍTICA LITERARIA II. HERNANDO VALENCIA GOELKEL</t>
  </si>
  <si>
    <t>PUBLICACIÓN QUE COMPILA LOS ESCRITOS DE HERNANDO VALENCIA GOELKEL EN DISTINTOS MEDIOS SOBRE TEMAS LITERARIOS DE LA ÉPOCA.</t>
  </si>
  <si>
    <t>IMPRESIÓN
ENCUADERNACIÓN
ACABADOS</t>
  </si>
  <si>
    <t xml:space="preserve">Archivo diagramado 
</t>
  </si>
  <si>
    <t>Impresión y acabados
Entrega a almacén de publicaciones con resolución de PVP.</t>
  </si>
  <si>
    <t>EDICIÓN E IMPRESIÓN DEL LIBRO HEREDEROS DE LA LIBERTAD: CRIMINALIZACIÓN, HEROÍSMO Y ESCRITURA DE AFRODESCENDIENTES EN COLOMBIA, BRASIL Y CUBA (1850-1912)</t>
  </si>
  <si>
    <t>EXPLORA LAS INTERSECCIONES DEL DISCURSO DE CRIMINALIZACIÓN Y DE HEROICIDAD A TRAVÉS DEL ESTUDIO DE LA PRODUCCIÓN CULTURAL DE ESCRITORES E INTELECTUALES AFRODESCENDIENTES EN TRES DE LAS ÁREAS MÁS IMPORTANTES DE LA DIÁSPORA AFRICANA EN AMÉRICA</t>
  </si>
  <si>
    <t>Impresión 
ENCUADERNACIÓN  Y TERMINADOS 
ENTREGA</t>
  </si>
  <si>
    <t>Revisión de archivos
Corrección de estilo</t>
  </si>
  <si>
    <t xml:space="preserve">ARCHIVO CON REVISION DE ACUTOR
INICIO Diagramación </t>
  </si>
  <si>
    <t>ARCHIVO DIAGRAMADO
ARCHIVO CON IMPOSICIÓN PARA QUEMADO DE PLANCHAS</t>
  </si>
  <si>
    <t xml:space="preserve">IMPRESO
RESOLUCIÓN DE PVP
ENTREGA A PUBLICACIONES
</t>
  </si>
  <si>
    <t>VERBADOR Y VERBADO: EL DON DEL HABLANTE NATIVO</t>
  </si>
  <si>
    <t>REVISIÓN DE MANUSCRTO, 
DIAGRAMACIÓN DIGITAL 
REVISIÓN DE PRUEBAS DE ARMADA
QUEMADO DE PLANCHAS 
IMPRESIÓN 
ENCUADERNACIÓN  Y TERMINADOS 
ENTREGA</t>
  </si>
  <si>
    <t>CUENTOS, MITOS Y LEYENDAS DE LA TRADICIÓN ORAL DE LOS INDÍGENAS PIJAO DEL SUR DEL TOLIMA</t>
  </si>
  <si>
    <t>Revisión de archivos
Archivo corregido</t>
  </si>
  <si>
    <t>Corrección de estilo(460 pp.)
Propuestas de diagramación</t>
  </si>
  <si>
    <t>Archivo de Diseño de ilustraciones
Archivo de textos diagramado</t>
  </si>
  <si>
    <t xml:space="preserve">Prueba de diagramación revisada.
</t>
  </si>
  <si>
    <t xml:space="preserve">
Quemado de planchas
Inicio de impresión</t>
  </si>
  <si>
    <t>libro impreso
Entrega a almacén de publicaciones con resolución de PVP</t>
  </si>
  <si>
    <t>Diseño de ilustraciones
Diagramación de textos</t>
  </si>
  <si>
    <t xml:space="preserve">Revisión de pruebas de diagramación.
Inserción de correcciones </t>
  </si>
  <si>
    <t>Aprobación de pruebas de imposición
Quemado de planchas
Inicio de impresión</t>
  </si>
  <si>
    <t>Encuadernación
Acabados
Entrega a almacén de publicaciones con resolución de PVP</t>
  </si>
  <si>
    <t>COMPILIA TEXTOS DE MIGUEL A. CARO, VALENCIA Y POMBO, IMPORTANTES PARA LOS ESTUDIOS FILOLÓGICOS.</t>
  </si>
  <si>
    <t>archivo en word corregido versión final.
Propuestas de diagramación</t>
  </si>
  <si>
    <t xml:space="preserve">archivos diagramado </t>
  </si>
  <si>
    <t>revisión de archivo en word.</t>
  </si>
  <si>
    <t>Archivo diagramado
Archvo imposición para quemado de planchas</t>
  </si>
  <si>
    <t>TEXTO QUE ESTUDIA EL TRABAJO DE TRADUCCIÓN REALIZADO DURANTE EL SIGLO XIX EN COLOMBIA</t>
  </si>
  <si>
    <t>revisión de archivo en Word.</t>
  </si>
  <si>
    <t xml:space="preserve">Archivo final con visto bueno de autor.
Inserción de correcciones </t>
  </si>
  <si>
    <t>Archivo diagramado final
Quemado de planchas
Inicio de impresión</t>
  </si>
  <si>
    <t>LENGUAS VIVAS DE COLOMBIA TOMOS DEL VIII-XII</t>
  </si>
  <si>
    <t>DIAGRAMACIÓN</t>
  </si>
  <si>
    <t>DIAGNÓSTICO QUE PRESENTA EL ESTADO ACTUAL DE LAS LENGUAS NATIVAS EN COLOMBIA</t>
  </si>
  <si>
    <t xml:space="preserve">REVISIÓN DE MANUSCRTO, 
DIAGRAMACIÓN DIGITAL 
</t>
  </si>
  <si>
    <t>Archivos finales revisados</t>
  </si>
  <si>
    <t>Archivo diagramados (7) para revisión de</t>
  </si>
  <si>
    <t>Entrega de archivos finales diagramados a Universidad Externado de Colombia</t>
  </si>
  <si>
    <t>REIMPRESIÓN DE HISTORIA DE LA EDICIÓN EN COLOMBIA</t>
  </si>
  <si>
    <t>IMPRESIÓN 
ENCUADERNACIÓN  Y TERMINADOS 
ENTREGA</t>
  </si>
  <si>
    <t xml:space="preserve">Revisión de planchas </t>
  </si>
  <si>
    <t>Impresión
Entrega con Resolución de PVP a Almacén de Publicaciones</t>
  </si>
  <si>
    <t xml:space="preserve">CONVERSIÓN DIGITACIÓN DE LLAVE DEL GRIEGO </t>
  </si>
  <si>
    <t xml:space="preserve"> 
DIAGRAMACIÓN DIGITAL 
REVISIÓN DE PRUEBAS DE ARMADA
CONVERSIÓN DE LIBRO A FORMATO UFLIP</t>
  </si>
  <si>
    <t>Entrega de archivo en PDF a empresa conversión digital</t>
  </si>
  <si>
    <t>Revisión de conversión
Montaje en micrositio de Sello Editorial</t>
  </si>
  <si>
    <t>CONVERSIÓN DIGITAL DE GRAMÁTICA DE LA LENGUA LATINA</t>
  </si>
  <si>
    <t>Revisión de conversión
Montaje en micrositio del Sello Editorial</t>
  </si>
  <si>
    <t>CONVERSIOÓN DIGITAL DE DICCIONARIO Y GRAMÁTICA CHIBCHA</t>
  </si>
  <si>
    <t xml:space="preserve">Revisión de conversión  </t>
  </si>
  <si>
    <t>Revisión de conversión digital
Montaje en micrositio del Sello Editorial</t>
  </si>
  <si>
    <t>PARTICIPACIÓN EN LA FERIA INTERNACIONAL DEL LIBRO DE BOGOTÁ 2019</t>
  </si>
  <si>
    <t>EXHIBICIÓN Y VENTA DE LAS PUBLICACIONES DEL SELLO DEL INSTITUTO CARO Y CUERVO</t>
  </si>
  <si>
    <t>PROYECCIÓN ESTUDIO PREVIO PARA ARRIENDO DEL STAND CON CORFERIAS
PROYECCIÓN ESTUDIO PREVIO PARA ADECUACIÓN STAND FILBO
ORGANIZACIÓN DE GRUPO DE ATENCIÓN EN PUNTO
PROYECCIÓN DE LISTADO DE PUBLICACIONES
SOLICITUD DE ESPACIO PARA PRESENTACIÓN DE NOVEDADES</t>
  </si>
  <si>
    <t xml:space="preserve">Aprobación de estudios previos de arriendo y adecuación de stand
Elaboración de listado de publicaciones para aprobación de Dirección </t>
  </si>
  <si>
    <t>Listado de turnos de personal de atención
Solicitud de fechas y auditorio para la presentación novedades en Filbo 2019
Supervisión de montaje de stand en espacio Corferias</t>
  </si>
  <si>
    <t>Entrega de informe de resultados participación (ventas y actividades de divulgación Filbo 2019)</t>
  </si>
  <si>
    <t>PARTICIPACIÓN EN FERIA INTERNACIONAL DEL LIBRO UNIVERSITARIO EN MÉXICO</t>
  </si>
  <si>
    <t xml:space="preserve">PAGO DE MEMBRESÍA A ASEUC Y PARTICIPACIÓN FERIA
PROYECCIÓN DE LISTADO DE PUBLICACIONES
ENTREGA DE PUBLICACIONES A SIGLO DEL HOMBRE
</t>
  </si>
  <si>
    <t>Elaboración de listado de publicaciones novedades 2019</t>
  </si>
  <si>
    <t xml:space="preserve">Resultados de ventas </t>
  </si>
  <si>
    <t>PARTICIPACIÓN EN LA FERIA INTERNACIONAL DEL LIBRO DE GUADALAJARA EN CONVENIO CON ASEUC</t>
  </si>
  <si>
    <t>PARTICIPACIÓN EN FERIAS NACIONALES EN CONVENIO CON  ASEUC</t>
  </si>
  <si>
    <t xml:space="preserve">PAGO DE MEMBRESÍA A ASEUC Y PARTICIPACIÓN FERIAS NACIONALES
PROYECCIÓN DE LISTADO DE PUBLICACIONES, SEGÚN CALENDARIO.
ENTREGA DE PUBLICACIONES A SIGLO DEL HOMBRE
</t>
  </si>
  <si>
    <t xml:space="preserve">Pago a Aseuc membresía y participación en ferias </t>
  </si>
  <si>
    <t>Elaboración de listado de publicaciones para Filbo  novedades 2019
Entrega de publicaciones a Aseuc</t>
  </si>
  <si>
    <t>Elaboración de listado de publicaciones para Ferias nacionales  novedades 2019
Entrega de publicaciones a Aseuc</t>
  </si>
  <si>
    <t>Elaboración de listado de publicaciones para Ferias nacionales  novedades 2019</t>
  </si>
  <si>
    <t>EDICIÓN Y CONVERSIÓN DIGITAL DEL LIBRO LA LEXICOGRAFÍA ELECTRÓNICA ESPECIALIZADA: EL CASO DEL DICCIONARIO ACADÉMICO DE MEDICINA (DIACME)</t>
  </si>
  <si>
    <t>TEXTO DIGITAL FUNDAMENTAL EN EL TEMA DE LA LINGÜÍSTICA DE CORPUS Y LINGÜÍSTICA COMPUTACIONAL</t>
  </si>
  <si>
    <t>DIAGRAMACIÓN DIGITAL 
REVISIÓN DE PRUEBAS DE ARMADA
CONVERSIÓN DE LIBRO A FORMATO EPUB</t>
  </si>
  <si>
    <t>Corrección de original
Diagramación de archivos
Revisión de prueba armada</t>
  </si>
  <si>
    <t>IMPRESIÓN</t>
  </si>
  <si>
    <t>TEXTO QUE RESULTA GANADOR DE LA BECA DE INVESTIGACIÓN LINGÜÍSTICA</t>
  </si>
  <si>
    <t>CONVERSIÓN EPUB</t>
  </si>
  <si>
    <t>ENTREGA DE ARCHIVO DIAGRAMADO FINAL POR PARTE DE AUTOR</t>
  </si>
  <si>
    <t>ARCHIVO CONVERTIDO EN FORMATO EPUB</t>
  </si>
  <si>
    <t>IMPRESIÓN  DE LA TRADUCCIÓN AL INGLÉS  DEL LIBRO POLÍTICA DE FORTALECIMIENTO DE LOS OFICIOS DEL SECTOR CULTURA EN COLOMBIA (MINISTERIO DE CULTURA-DIRECCIÓN DE PATRIMONIO)</t>
  </si>
  <si>
    <t xml:space="preserve">TEXTO TRADUCIDO DEL ESPAÑOL A INGLÉS SOBRE LA POLÍTICA DE LOS OFICIOS EN EL SECTOR CULTURA </t>
  </si>
  <si>
    <t>COMPOSICIÓN EN LINOTIPIA
REVISIÓN DE  PRUEBAS
IMPRESIÓN Y ACABADOS
ENTREGA A MINISTERIO DE CULTURA</t>
  </si>
  <si>
    <t>Composición en linotipia</t>
  </si>
  <si>
    <t>Prueba de armada revisada y aprobada</t>
  </si>
  <si>
    <t>Impresión y entrega a Ministerio de Cultura-Dirección de Patrimonio.</t>
  </si>
  <si>
    <t>EDICIÓN DE 8 LIBROS DIGITALES COLECCIÓN CLASICOS DEL ICC  EN FORMATO EPUB</t>
  </si>
  <si>
    <t>SELECCIÓN DE CLÁSICOS DEL ICC AGOTADOS</t>
  </si>
  <si>
    <t>DIGITACIÓN
REVISIÓN
DIAGRAMACIÓN
REVISIÓN PRUEBA DIAGRAMADA
SOLICITUD DE ISBN
ARCHIVO FINAL PARA CONVERSIÓN</t>
  </si>
  <si>
    <t>DIGITACIÓN DE 4 TÍTULOS</t>
  </si>
  <si>
    <t>REVISIÓN DE ARCHIVOS
DIAGRAMACIÓN DE ARCHIVO WORD FINAL</t>
  </si>
  <si>
    <t>REVISIÓN DE ARCHIVO DIAGRAMADO
CONVERSIÓN DE ARCHIVOS
DIIGITACIÓN DE 4 TÍTULOS</t>
  </si>
  <si>
    <t>REVISIÓN DE ARCHIVOS DIAGRAMADOS</t>
  </si>
  <si>
    <t>CONVERSIÓN DE ARCHIVOS A FORMATO EPUB</t>
  </si>
  <si>
    <t xml:space="preserve">DOCUMENTO DE POLÍTICA DE INVESTIGACIÓN </t>
  </si>
  <si>
    <t>LA SUBDIRECCIÓN ACADÉMICA  CONSIDERA FUNDAMENTAL EL DISEÑO, CONSTRUCCIÓN Y APROBACIÓN DE UNA POLÍTICA DE INVESTIGACIÓN DEBIDO A QUE ESTE DOCUMENTO CONTENDRÁ LINEAMIENTOS GENERALES SOBRE LO QUE DEBE SER LA INVESTIGACIÓN EN EL ICC, SUS REQUISITOS, FORMATOS, LINEAMIENTOS, PROCEDIMIENTOS. ESTA POLÍTICA APORTA AL PROCESO DE ACREDITACIÓN INSTITUCIONAL EN EL QUE ESTÁ EL ICC</t>
  </si>
  <si>
    <t>DISEÑO DE BORRADOR DE LA POLÍTICA
APROBACIÓN DEL SUBDIRECTOR ACADÉMICO, 
DISCUSIÓN, REVISIÓN Y AJUSTES EN COMITÉS DE INVESTIGACIÓN, 
APROBACIÓN POR PARTE DEL COMITÉ DE INVESTIGACIÓN, SUBDIRECCIÓN ACADÉMICA Y DIRECCIÓN DEL ICC</t>
  </si>
  <si>
    <t>PRIMER AVANCE</t>
  </si>
  <si>
    <t>SEGUNDO AVANCE</t>
  </si>
  <si>
    <t>ÚLTIMA ENTREGA</t>
  </si>
  <si>
    <t>DOCUMENTO DE REGLAMENTO DE INVESTIGACIÓN</t>
  </si>
  <si>
    <t>LA SUBDIRECCIÓN ACADÉMICA  CONSIDERA FUNDAMENTAL EL DISEÑO, CONSTRUCCIÓN Y APROBACIÓN DE UN REGLAMENTEO DE INVESTIGACIÓN  DEBIDO A QUE ESTE DOCUMENTO CONTENDRÁ LINEAMIENTOS GENERALES SOBRE LO QUE DEBE SER LA INVESTIGACIÓN EN EL ICC, SUS REQUISITOS, FORMATOS, LINEAMIENTOS, PROCEDIMIENTOS. ESTA POLÍTICA APORTA AL PROCESO DE ACREDITACIÓN INSTITUCIONAL EN EL QUE ESTÁ EL ICC</t>
  </si>
  <si>
    <t>DISEÑO DE BORRADORES DEL REGLAMENTO, 
APROBACIÓN DEL SUBDIRECTOR ACADÉMICO, 
DISCUSIÓN, REVISIÓN Y AJUSTES EN COMITÉS DE INVESTIGACIÓN, 
APROBACIÓN POR PARTE DEL COMITÉ DE INVESTIGACIÓN, SUBDIRECCIÓN ACADÉMICA Y DIRECCIÓN DEL ICC</t>
  </si>
  <si>
    <t>LÍNEA EL LIBRO EN COLOMBIA: PRÁCTICAS MATERIALES E INTELECTUALES; CONDICIONES DE LA TRANSACCIÓN ENTRE CREADORES Y LECTORES</t>
  </si>
  <si>
    <t xml:space="preserve">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t>
  </si>
  <si>
    <t xml:space="preserve">TRABAJO BIBLIOGRÁFICO, TRABAJO DE CAMPO, ENTREVISTAS, PROCESO DE ESCRITURA DEL ARTÍCULO O PONENCIA, PRESENTACIÓN DE LA PONENCIA EN EVENTO ACADÉMICO ANCIONAL O INTERNACIONAL , CREACIÓN DE LA EXPOSICIÓN DISEÑO DE LA METODOLOGÍA DE CATALOGCACIÓN, ORGANIZACIÓN DE LA FERIA FANZONERA, DISEÑO Y EJECUCIÓN DE LOS TALLERES. </t>
  </si>
  <si>
    <t>PRIMER REPORTE SEMESTRAL DE INVESTIGACIÓN</t>
  </si>
  <si>
    <t>SEGUNDO REPORTE SEMESTRAL DE INVESTIGACIÓN</t>
  </si>
  <si>
    <t>LÍNEA DE INVESTIGACIÓN LITERATURA COMPARADA</t>
  </si>
  <si>
    <t>TRABAJO BIBLIOGRÁFICO, TRABAJO DE CAMPO, ENTREVISTAS, PROCESO DE ESCRITURA  DEL ARTÍCULO O PONENCIA, PRESENTACIÓN DE LA PONENCIA EN EVENTO ACADÉMICO ANCIONAL O INTERNACIONAL , DISEÑO DE CURSOS DE MAESTRÍA CREACIÓN Y ALIMENTACI´PON DEL BLOG CON CONTENIDOS, PREPARACIÓN  DE LAS CONFERENCIAS.</t>
  </si>
  <si>
    <t>LÍNEA DE INVESTIGACIÓN ESTÉTICA SOCIOLÓGICA</t>
  </si>
  <si>
    <t>EDICIÓN DE LA ANTOLOGÍA DE POESÍA AFROCOLOMBIANA</t>
  </si>
  <si>
    <t>LÍNEA DE INVESTIGACIÓN PROBLEMAS NARRATIVOS PARA LA ESCRITURA CREATIVA</t>
  </si>
  <si>
    <t>ELABORACIÓN DE LOS PODCAST, ELECCIÓN DE LOS TEMAS, ESCRITURA E INVESTIGACIÓN PREVIA PARA LOS LIBROS DE FICCIÓN Y DE NO FICCIÓN, CONOCIMIENTO, SELECCIÓN , CATALOGACIÓN Y DIGITALIAZCIÓN DEL ARCHIVO</t>
  </si>
  <si>
    <t>LÍNEA DE INVESTIGACIÓN ESPAÑOL COMO LENGUA EXTRANJERA Y SEGUNDA LENGUA</t>
  </si>
  <si>
    <t>TRABAJO BIBLIOGRÁFICO, TRABAJO DE CAMPO, ENTREVISTAS, PROCESO DE ESCRITURA DEL ARTÍCULO O PONENCIA, PRESENTACIÓN DE LA PONENCIA EN EVENTO ACADÉMICO NACIONAL O INTERNACIONAL , CREACIÓN Y DISEÑO DEL MATERIAL DIDÁCTICO,  DISEÑO DE LOS CURSOS, DISEÑO Y REALIZACIÓN DE LOS TALLERES</t>
  </si>
  <si>
    <t>LÍNEA DE INVESTIGACIÓN ESTUDIOS FÓNICOS</t>
  </si>
  <si>
    <t>RECOLECCIÓN DE INFORMACIÓN TRABAJO DE ESCRITURA, CORRECCIÓN Y EDICIÓN DEL LIBRO. RABAJO BIBLIOGRÁFICO, TRABAJO DE CAMPO, ENTREVISTAS, PROCESO DE ESCRITURA  DEL ARTÍCULO</t>
  </si>
  <si>
    <t>LÍNEA DE INVESTIGACIÓN ESTUDIOS SOBRE EL ESPAÑOL DE COLOMBIA</t>
  </si>
  <si>
    <t>RECOLECCIÓN, ORGANIZACIÓN Y DIGITALIZACIÓN DEL CORPUS</t>
  </si>
  <si>
    <t>LÍNEA DE INVESTIGACIÓN LENGUAS INDÍGENAS, CRIOLLAS, ROMANÍ Y DE SEÑAS/LENGUAS NATIVAS</t>
  </si>
  <si>
    <t>TRABAJO BIBLIOGRÁFICO, TRABAJO DE CAMPO, ENTREVISTAS, PROCESO DE ESCRITURA DEL ARTÍCULO O PONENCIA, PRESENTACIÓN DE LA PONENCIA EN EVENTO ACADÉMICO NACIONAL O INTERNACIONAL , RECOLECCIÓN Y ORGANIZACIÓN DE LS INFORMACIÓN PARA EL CORPUS, CREACIÓN Y DISEÑO DEL MATERILA DIDÁCTICO, RECOLECCIÓN DEL MATERIAL AUDIOVISUAL</t>
  </si>
  <si>
    <t>LÍNEA DE INVESTIGACIÓN EN LEXICOGRAFÍA</t>
  </si>
  <si>
    <t>TRABAJO DE RECOLECIÓN DEL MATERIAL LEXICOGRÁFICO Y DIGTALIZACIÓN</t>
  </si>
  <si>
    <t>LÍNEA DE INVESTIGACIÓN LINGÜÍSTICA DEL CORPUS</t>
  </si>
  <si>
    <t xml:space="preserve">TRABAJO BIBLIOGRÁFICO, TRABAJO DE CAMPO, ENTREVISTAS, PROCESO DE ESCRITURA DEL ARTÍCULO O PONENCIA, PRESENTACIÓN DE LA PONENCIA EN EVENTO ACADÉMICO NACIONAL O INTERNACIONAL ,  DISEÑO DE CURSOS, FORMACIÓN DE ESTUDIANTES DE MAESTRÍA EN LINGÜÍSTICA EN CIENCIAS SOCIALES Y EN  GEODESIA. CONSTRUCCIÓN DE DOCUMENTOS, PREPARACIÓN Y EJECUCIÓN DE TALLERES, PREPARACIÓN Y EJECUCIÓN DE SOCIALIZACIONES DE ARTÍCULOS </t>
  </si>
  <si>
    <t xml:space="preserve"> NOVEDADES PRESENTADAS PARA LA VENTA </t>
  </si>
  <si>
    <t>SENSIBILIZACIONES A LAS DIFERENTES ÁREAS Y PROCESOS  DEL INSTITUTO CARO Y CUERVO  DE ACUERDO A  LA TABLA DE RETENCIÓN DOCUMENTAL VIGENTE</t>
  </si>
  <si>
    <t>24 SENSIBILIZACIONES Y CON LOS DOCUMENTOS TRANSFERIDOS AL ARCHIVO CENTRAL EN LA VIGENCIA 2018 DE ACUERDO A LA TABLA DE RETENCIÓN DOCUMENTAL VIGENTE</t>
  </si>
  <si>
    <t>4 SENSIBILIZACIONES</t>
  </si>
  <si>
    <t>FUMIGACIÓN Y LAVADO DE TANQUES
MANTENIMIENTO ELÉCTRICO</t>
  </si>
  <si>
    <t>REALIZAR LA CONTRATACIÓN DE VIGILANCIA
REALIZAR LA CONTRATACIÓN PARA LA COMPRA Y RECARGA DE EXTINTORES
REALIZAR LA FUMIGACIÓN Y LAVADO DE TANQUES
REALIZAR LA CONTRATACIÓN DE SEGUROS GENERALES  DE LOS BIENES. REALIZAR EL MANTENIMIENTO DE LAS PLANTAS ELÉCTRICAS DEL INSTITUTO CARO Y CUERVO. 
CONTRATACIÓN DEL SERVICIO DE VIGILANCIA Y SEGURIDAD DE LAS SEDES DEL INSTITUTO CARO Y CUERVO. 
CONTRATACIÓN DE UN PROFESIONAL CONTADOR
REALIZAR EL MANTENIMIENTO DE LAS PLANTAS ELÉCTRICAS DEL ICC.</t>
  </si>
  <si>
    <t>LOS SERVICIOS CONEXOS A LA EDUCACIÓN SE RECAUDARÁN A TRAVÉS DE LAS NUEVAS MODALIDADES DE RECAUDO, AL IGUAL QUE LAS MATRÍCULAS</t>
  </si>
  <si>
    <t>NO BASTA CON ELABORAR UNA POLÍTICA DE COMUNICACIONES, ESTA DEBE SER SOCIALIZADA Y APROPIADA POR LOS LÍDERES DE ÁREA PARA QUE SE CUMPLA AL INTERIOR DE LA ENTIDAD</t>
  </si>
  <si>
    <t>REALIZAR CUATRO (4) REUNIONES DE SOCIALIZACIÓN DURANTE EL AÑO PARA DAR A CONOCER LA POLÍTICA DE COMUNICACIONES CON MIRAS A QUE SE APLIQUE Y SE CUMPLA</t>
  </si>
  <si>
    <t xml:space="preserve">DOS ACTAS DE REUNIÓN </t>
  </si>
  <si>
    <t xml:space="preserve">EVIDENCIAS DE DOS PLANES O PROYECTOS RELACIONADO CON PATRIMONIO LINGÜÍSTICO  DIVULGADOS EN PÁGINA E INTRANET </t>
  </si>
  <si>
    <t xml:space="preserve">LO QUE NO SE COMUNICA, NO EXISTE. ES MUY IMPORTANTE QUE LOS PLANES Y PROYECTOS QUE SE ADELANTAN AL INTERIOR DEL ICC SE COMUNIQUEN AL PÚBLICO. </t>
  </si>
  <si>
    <t>RECOLECTAR LA INFORMACIÓN CON LOS LÍDERES DE LÍNEAS MISIONALES, INVESTIGADORES Y DOCENTES, PARA ELABORAR UNA VEZ POR MES UN CONTENIDO QUE SE PUEDA DIVULGAR POR LOS CANALES DE COMUNICACIÓN DEL ICC</t>
  </si>
  <si>
    <t>REPORTE A LA SUBDIRECCIÓN ACADÉMICA DE LOS EVENTOS GESTIONADOS EN DOS MESES</t>
  </si>
  <si>
    <t>CONTAR CON EL APOYO DEL ÁREA DE COMUNICACIONES PARA LA REALIZACIÓN DE ALGÚN EVENTO GARANTIZA TANTO LA DIVULGACIÓN COMO LA LOGÍSTICA Y CUBRIMIENTO DEL MISMO. SE RECOMIENDA REPORTALO 10 DÍAS ANTES DE LA REALIZACIÓN.</t>
  </si>
  <si>
    <t xml:space="preserve">GESTIONAR LAS SOLICITUDES DE APOYO A EVENTOS QUE LLEGUEN DE PARTE DE LA LA SUBDIRECCIÓN ACADÉMICA CON MÍNIMO 10 DÍAS DE ANTELACIÓN </t>
  </si>
  <si>
    <t>REPORTE DE UN MÍNIMO DE 10 CONTENIDOS GENERADOS Y DIVULGADOS EN REDES SOCIALES</t>
  </si>
  <si>
    <t>GENERACIÓN DE CONTENIDO MULTIMEDIA Y DIVULGACIÓN EN REDES SOCIALES DEL QUEHACER DEL ICC</t>
  </si>
  <si>
    <t xml:space="preserve">FORMATO DE SOLICITUD DE EVENTO CREADO EN EL MIG PARA EL CORRECTO CUBRIMIENTO DE LAS NECESIDADES DE EVENTOS </t>
  </si>
  <si>
    <t xml:space="preserve">LA OFICINA DE COMUNICACIÓN RECIBE DIARIAMENTE SOLICITUDES DE CUBRIMIENTO, GENERACIÓN DE CONTENIDO Y PROGRAMACIÓN DE PARRILLAS EN REDES SOCIALES, ALGUNAS DE ÚLTIMO MINUTO. SIN EMBARGO, ES IMPORTANTE COORDINAR AL TALENTO HUMANO PARA EL ATENDER  LA MAYORÍA DE ESTAS SOLICITUDES </t>
  </si>
  <si>
    <t xml:space="preserve">GESTIONAR Y COORDINAR CON EL EQUIPO (DISEÑAR, WEBMASTER Y COMMUNITY MANAGER), LAS SOLICITUDES QUE LLEGAN A LA OFICINA DIARIAMENTE </t>
  </si>
  <si>
    <t xml:space="preserve">  ENTREGAR UN INFORME MENSUAL DE LOS TEMAS Y NOTICIAS A TRATAR DURANTE EL MES</t>
  </si>
  <si>
    <t>PARRILLA DE PROGRAMACIÓN 2018</t>
  </si>
  <si>
    <t>DISEÑAR Y DAR A CONOCER LA PARRILLA DE PROGRAMACIÓN DE LA EMISORA GARANTIZA LA DIVULGACIÓN DE LOS PROGRAMAS RADIALES Y LA RETROALIMENTACIÓN DE LOS TEMAS A TRATAR PROPENDIENDO POR UN APOYO MÁS ACTIVO A LOS PLANES Y PROYECTOS DE LA ENTIDAD</t>
  </si>
  <si>
    <t xml:space="preserve">REALIZAR LAS REUNIONES NECESARIAS PARA DISEÑAR UNA PARRILLA DE PROGRAMACIÓN RADIAL QUE ESTÉ ENCAMINADA A APOYAR LOS PLANES Y PROGRAMAS DE LA ENTIDAD. CUBRIR LOS EVENTOS DE LA DIRECCIÓN GENERAL Y LA SUBDIRECCIÓN ACADÉMICA, ASÍ COMO LOS EVENTOS DE INTERÉS CULTURAL QUE ESTÉN EN CONCORDANCIA CON LA LABOR MISIONAL DEL ICC. REUNIRSE DIRECTIVOS DEL MINISTERIO DE CULTURA PARA APOYAR LOS TEMAS COYUNTURALES DEL SECTOR CULTURA. ASISTIR A LAS REUNIONES QUE CITE EL COORDINADOR DE LA OFICINA DE COMUNICACIONES PARA ESTAR AL TANTO DE LOS TEMAS DE LA ENTIDAD Y APORTAR A LA ESTRATEGIA DE DIVULGACIÓN. </t>
  </si>
  <si>
    <t xml:space="preserve">CONTENIDO ACADÉMICO QUE SUMINISTREN DOCENTES E INVESTIGADORES PARA LA REALIZACIÓN DE LOS PROYECTOS RADIALES </t>
  </si>
  <si>
    <t xml:space="preserve">LA EMISORA VIRTUAL DEL ICC ES UN MEDIO DE COMUNICACIÓN QUE SIRVE DE APOYO EN LA DIVULGACIÓN DE LOS PROYECTOS DE INVESTIGADORES Y DOCENTES DEL ICC, POR ENDE, ES NECESARIO BRINDAR EL APOYO A LOS PROYECTOS RADIALES QUE ALLÍ SE PROPONGAN </t>
  </si>
  <si>
    <t>REALIZAR LAS REUNIONES NECESARIAS PARA EMITIR PROYECTOS RADIALES PLANTEADOS POR INVESTIGADORES Y DOCENTES DEL ICC. APOYAR LA REALIZACIÓN DE LOS PROYECTOS RADIALES Y GARATIZAR LA EMISIÓN DE LOS PROYECTOS EN LA EMISORA CYC RADIO DURANTE 2019</t>
  </si>
  <si>
    <t>INFORME DE LA REALIZACIÓN DE UN PROYECTO RADIAL DE CARÁCTER INVESTIGATIVO Y DOCENTE.</t>
  </si>
  <si>
    <t>REPORTE A LA SUBDIRECCIÓN ACADÉMICA DE LOS EVENTOS APOYADOS EN TEMAS DE SONIDO DURANTE CADA MES</t>
  </si>
  <si>
    <t>CONTENIDOS MULTIMEDIA GENERADOS Y DIVULGADOS EN REDES SOCIALES</t>
  </si>
  <si>
    <t>ENTREGAR DOS INFORMES DE LOS TEMAS Y NOTICIAS REALIZADOS EN CADA MES</t>
  </si>
  <si>
    <t xml:space="preserve">REACTIVACIÓN DE LOS MUSEOS DEL ICC (REGISTRO, INVESTIGACIÓN DE LAS COLECCIONES MUEBLES. DESARROLLO DE EXPOSICIONES DE CORTO, MEDIANA Y LARGA DURACIÓN) </t>
  </si>
  <si>
    <t>COORDINACIÓN DEL GRUPO GESTIÓN DE MUSEOS E IMPLEMENTACIÓN DEL PLAN DE REACTIVACIÓN DE LOS MUSEOS DEL ICC. SUPERVISIÓN Y VALIDACIÓN DE LAS ACCIONES DE REGISTRO, CONSERVACIÓN, INVESTIGACIÓN, CURADURÍA INVITADAS Y GUION MUSEOLÓGICO</t>
  </si>
  <si>
    <t>1. LÍNEA ESTRATÉGICA INVESTIGACIÓN, INCREMENTO Y CONSERVACIÓN DE LAS COLECCIONES; 2. LÍNEA ESTRATÉGICA DESARROLLO DE LOS PÚBLICOS; 3.LÍNEA ESTRATÉGICA ESTÁNDARES MUSEOLOGÓGICOS, MUSEOGRÁFICOS Y DE INFRAESTRUCTURA</t>
  </si>
  <si>
    <t>Ajustes plan de conservación y de comunicación museográfica</t>
  </si>
  <si>
    <t>2 guiones de exposiciones y guiones museográficos aprobados / 44 registros de conservación e investigación revisados</t>
  </si>
  <si>
    <t>44 registros de conservación e investigación revisados</t>
  </si>
  <si>
    <t>PLAN DE CONSERVACIÒN PREVENTIVA PARA LAS COLECCIONES DE BIENES MUEBLES DE LOS MUSEOS Y EXPOSICIONES DE CORTO, MEDIANO Y LARGO PLAZO QUE SE DESARROLLEN EN 2019</t>
  </si>
  <si>
    <t>1. LÍNEA ESTRATÉGICA INVESTIGACIÓN, INCREMENTO Y CONSERVACIÓN DE LAS COLECCIONES;  3.LÍNEA ESTRATÉGICA ESTÁNDARES MUSEOLOGÓGICOS, MUSEOGRÁFICOS Y DE INFRAESTRUCTURA</t>
  </si>
  <si>
    <t>22 estados de conservación / acciones de conservación en las dos exposiciones montadas</t>
  </si>
  <si>
    <t>22 estados de conservación / Primer borrador plan de conservación preventiva</t>
  </si>
  <si>
    <t>22 estados de conservación / acciones de conservación en la exposiciones montada</t>
  </si>
  <si>
    <t xml:space="preserve">22 estados de conservación / Finaliza plan de conservación preventiva </t>
  </si>
  <si>
    <t>22 estados de conservación / acciones de conservación en el cierre de las exposiciones</t>
  </si>
  <si>
    <t>PLAN MUSEOGRÁFICO MUSEO DE YERBABUENA (SEGUNDA ETAPA) Y SUPERVISIÓN  A LOS TRES GUIONES MUSEOGRÁFICOS DEL ARQUITECTO JUNIOR</t>
  </si>
  <si>
    <t>2. LÍNEA ESTRATÉGICA DESARROLLO DE LOS PÚBLICOS; 3.LÍNEA ESTRATÉGICA ESTÁNDARES MUSEOLOGÓGICOS, MUSEOGRÁFICOS Y DE INFRAESTRUCTURA</t>
  </si>
  <si>
    <t>Esquema documento segunda etapa</t>
  </si>
  <si>
    <t>Segundo borrador documento</t>
  </si>
  <si>
    <t>Cuarto Borrador documento</t>
  </si>
  <si>
    <t>GUIONES MUSEOGRÁFICOS EXPOSICIONES 2019 EN CASA CUERVO URISARRI Y APOYO A LAS ACCIONES PROSPECTIVAS DE MUSEOGRAFÍA EN EL MUSEO DE YERBABUENA (CASA MARROQUÍN)</t>
  </si>
  <si>
    <t xml:space="preserve"> 2. LÍNEA ESTRATÉGICA DESARROLLO DE LOS PÚBLICOS; 3.LÍNEA ESTRATÉGICA ESTÁNDARES MUSEOLOGÓGICOS, MUSEOGRÁFICOS Y DE INFRAESTRUCTURA</t>
  </si>
  <si>
    <t>Pre diseño de 2 guiones museográficos</t>
  </si>
  <si>
    <t>2 guiones museográficos en implementación</t>
  </si>
  <si>
    <t>2 desmontajes museográficos</t>
  </si>
  <si>
    <t>1 guion museográfico implementado</t>
  </si>
  <si>
    <t>Apoyo documento museológico</t>
  </si>
  <si>
    <t>1 Desmontaje museográfico</t>
  </si>
  <si>
    <t>DESARROLLO DE EXPOSICIONES, REGISTRO DE COLECCIONES EN EL SOFTWARE COLECCIONES COLOMBIANAS, APOYO A LOS CURADORES INVITADOS</t>
  </si>
  <si>
    <t>1. LÍNEA ESTRATÉGICA INVESTIGACIÓN, INCREMENTO Y CONSERVACIÓN DE LAS COLECCIONES; 2. LÍNEA ESTRATÉGICA DESARROLLO DE LOS PÚBLICOS</t>
  </si>
  <si>
    <t>23 registros</t>
  </si>
  <si>
    <t>22 registros</t>
  </si>
  <si>
    <t xml:space="preserve">22 registros / un preguion </t>
  </si>
  <si>
    <t>CURADURÍA DE LA EXPOSICIÓN CONMEMORATIVA DE LOS ARTISTAS DEL BICENTENARIO (1820 - 1880) EN SINERGÍA CON EL GABINETE DE OBRA FRÁGIL DEL MUSEO NACIONAL DE COLOMBIA, CON ÉNFASIS EN LAS COLECCIONES DEL ICC Y LAS AUTORIAS DE LAS OBRAS DE LA COLECCIÓN.</t>
  </si>
  <si>
    <t>1 preguion</t>
  </si>
  <si>
    <t>PLAN DE COMUNICACIÓN EDUCATIVA CON ACCIONES PUNTUALES PARA LAS TRES EXPOSICIONES. GENERACIÓN Y ACTUALIZACIÓN DE CONTENIDOS EN EL SITIO WEB DE GESTIÓN DE MUSEOS CON APOYO DE LAS OFICINAS DE COMUNICACIONES Y TIC Y APOYO EN LOS PROCESOS DE GESTIÓN DE CALIDAD DEL ÁREA GESTIÓN DE MUSEOS</t>
  </si>
  <si>
    <t xml:space="preserve">3. LÍNEA ESTRATÉGICA DESARROLLO DE LOS PÚBLICOS </t>
  </si>
  <si>
    <t>Aprobación plan educativo e implementación en el marco de las dos exposiciones</t>
  </si>
  <si>
    <t>segunda fase de implementación</t>
  </si>
  <si>
    <t>tercera fase de implementación</t>
  </si>
  <si>
    <t xml:space="preserve">cuarta fase de implementación </t>
  </si>
  <si>
    <t>cierre del plan y evaluación del mismo</t>
  </si>
  <si>
    <t xml:space="preserve">CURADURÍA DE LA EXPOSICIÓN CONMEMORATIVA DE LOS 90 AÑOS DE LA MUERTE DE ROBERTO PIZANO CON CRUCE EN LOS ESTUDIOS DE GREGORIO VÁSZQUEZ DE ARCE Y CEBALLO Y LAS DOS OBRAS DE DICHO AUTOR QUE LE PERTENECIERON A LA FAMILIA CUERVO URISARRI Y QUE ACTUALMENTE SE ENCUENTRAN EN EL MUSEO COLONIAL </t>
  </si>
  <si>
    <t>DISEÑO GRÁFICO DE TRES EXPOSICIONES, DISEÑO DEL DOCUMENTO MUSEOGRÁFICO, DISEÑO DE MATERIAL WEB PARA LAS ACTUALIZACIONES DEL SITIO GESTIÓN DE MUSEOS</t>
  </si>
  <si>
    <t>Borradores imágenes de las dos exposiciones</t>
  </si>
  <si>
    <t>4 contenidos web diseñados</t>
  </si>
  <si>
    <t>7 contenidos web diseñados</t>
  </si>
  <si>
    <t>1 documento museológico diseñado</t>
  </si>
  <si>
    <t xml:space="preserve">MONTAJE MUSEOGRÁFICO DE TRES EXPOSICIONES </t>
  </si>
  <si>
    <t xml:space="preserve"> 3.LÍNEA ESTRATÉGICA ESTÁNDARES MUSEOLOGÓGICOS, MUSEOGRÁFICOS Y DE INFRAESTRUCTURA</t>
  </si>
  <si>
    <t>2 exposiciones montadas</t>
  </si>
  <si>
    <t>1 exposición montada</t>
  </si>
  <si>
    <t>FOTOGRAFÍAS PROFESIONALES DE LAS COLECCIONES DE BIENES MUEBLES PARA EL SOFTWARE DE COLECCIONES COLOMBIANAS</t>
  </si>
  <si>
    <t>Entrega fotografias de las colecciones</t>
  </si>
  <si>
    <t>DISEÑO E INSTALACIÓN DE UN TECHO MUSEOGRÁFICO EN PAJA QUE PROTEJA EL TRAPICHE DE LA HACIENDA YERBABUENA</t>
  </si>
  <si>
    <t>Entrega techo museográfico trapiche</t>
  </si>
  <si>
    <t>COEDICIÓN OBRA COMPLETA MANUEL ZAPATA OLIVELLA CON UNIVERSIDAD DEL VALLE</t>
  </si>
  <si>
    <t>EDUCACIÓN CONTINUA -SUBDIRECCIÓN ACADÉMICA</t>
  </si>
  <si>
    <t>Contratación docente</t>
  </si>
  <si>
    <t>La Facultad requiere la contratacion del cuerpo docente para el dictado de las clases de sus cinco (5) programas de Maestría y de los cuersos de extensión asociados a los programas de Maestría</t>
  </si>
  <si>
    <t>1. Realización de estudios previos por semestre
2. Elaboracion de cada uno de lso CDPs para su expedición
3. Elaboración de los certificados de idoneidad del cuerpo docente
4. Elaboración del analisi de hoja de vida
5. Elaboracion de certificado de no existencia de personal</t>
  </si>
  <si>
    <t>30 Estudios previos contratación primer semestre y anual
30 CDPs para su expedición
30 Certificados de idoneidad 
30 Análisis de hoja de vida
30 Certificados de no existencia de personal</t>
  </si>
  <si>
    <t>10 Estudios previos contratación segundo semestre 
10 CDPs para su expedición
10 Certificados de idoneidad 
10 Analisi de hoja de vida
10 Crtificados de no existencia de personal</t>
  </si>
  <si>
    <t>Supervisión contractual -docentes-investigadores-Facultad</t>
  </si>
  <si>
    <t>La Facultad debe garantizar el seguimiento a las actividades contractuales para habilitar el cobro de honorarios</t>
  </si>
  <si>
    <t>Supervisión contractual de 40 informes de actividades de docentes-investigadores-Facultad y de los cursos de extensión asociados a los porgramas de Maestría.</t>
  </si>
  <si>
    <t xml:space="preserve">Autoevaluación de programas de posgrado y renovación de sus registros calificados </t>
  </si>
  <si>
    <t>El Instituto Caro y Cuervo, por medio de la Facultad Seminario Andrés Bello, debe garantizar la calidad de educación brindada,  en cumplimiento del Decreto 1280 del 25 de julio del 2018, por el cual se reglamenta el Sistema de Aseguramiento de la Calidad de la Educación Superior, y los Referentes de Calidad expedidos por el Ministerio de Educación Nacional. En éste  se establecen los requisitos para la renovación de los programas, entre ellos, contar un modelo institucional de aseguramiento de la calidad y con los procesos de autoevaluación de los programas</t>
  </si>
  <si>
    <t>Llevar adelante el análisis de la información requerida para los procesos de Autoevaluación de los porgramas y aplicar las encuestas en el caso de indicadores de percepción y/o grupos Focales. 
Escritura de los documentos de Autoevaluación y el nuevo Documento Maestro para la renovación del registro calificado de la Maestría en Lingüística.                                                                                                                                                                                                    Reuniones del Comité de la Maestría para revisión del  Primer documento de autoevaluación de la Maestría en Estudios Editoriales, y reunión del Consejo de Facultad para la aprobación del documento final                                                                                                                            Reuniones del Comité de la Maestría para revisión del  Primer documento de autoevaluación de la Maestría  en ELE, y reunión del Consejo de Facultad para la aprobación del docuemnto final
Reuniones del Comité de la Maestría para revisión del  Primer documento de autoevaluación de la  Maestría en Escritura Creativa y, reunión del Consejo de Facultad para la aprobación del documento final
Reuniones del Comité de la Maestría para revisión del  Primer documento de autoevaluación de la Maestría en Literatura y Cultura y, reunión del Consejo de Facultad para la aprobación del documento final</t>
  </si>
  <si>
    <t>1.er borrador 1.er documento de autoevaluación Maestría en Estudios Editoriales
1.er borrador 1er documento de autoevaluación Maestría en ELE
1.er borrador documento Maestro renovación registro calificado Maestría en Lingüística</t>
  </si>
  <si>
    <t xml:space="preserve">
Borrador final 1.er documento de autoevaluación Maestría en Estudios Editoriales, aprobado por el Consejo de Facultad y Consejo Académico
Borrador final 1.er documento de autoevalaución Maestría en ELE, Aprobado por el Consejo de Facultad y Consejo Académico
Segundo Borrador documento maestro para renovación registro calificado Maestría en Linguisitica, aprobado por el Comité de la Maestría</t>
  </si>
  <si>
    <t xml:space="preserve">3.er Documento Maestro para renovación registro calificado Maestría en Lingüística, aprobado por el Consejo de Facultad
1.er borrador del 1.er documento de autoevalaución de la Maestría en Escritura Creativa
1.er borrador del documento de autoevalaución de la Maestría en Literatura y Cultura
</t>
  </si>
  <si>
    <t xml:space="preserve">1 Documento Maestro para renovación registro calificado Maestría en Linguística, aprobado por el Consejo Académico
2o. borrador del 1.er documento de autoevalaución de la Maestría en Escritura Creativa
2o. borrador del documento de autoevalaución de la Maestría en Literatura y Cultura
</t>
  </si>
  <si>
    <t>1.er documento de Autoevaluación en Lingüística, 2o. documento de Autoevaluación en Lingüística y Documento Maestro para renovación de registro calificado de la Maestría en Lingüística alojados en la plataforma SACES del MEN. Carpeta, físico y virtual, para visita de pares académicos renovación del registro calificado en Lingüística y presentaciones para la visita.</t>
  </si>
  <si>
    <t xml:space="preserve">3.er borrador del 1.er documento de autoevaluación de la Maestría en Escritura Creativa, aprobado por el Comité académico de la Maestría, y 3.er borrador del documento de autoevaluación de la Maestría en Literatura y Cultura aprobado por el Comité académico de la Maestría.                                                                                                                                                       </t>
  </si>
  <si>
    <t xml:space="preserve">Maatrículas programas de Maestría y programas de extensión asociados a la Facultad </t>
  </si>
  <si>
    <t xml:space="preserve">Inscripción y selección del estudiantado para los programas de Maestría y los programas de extensión asociados a la Facultad y trámite para el pago de matrícula </t>
  </si>
  <si>
    <t>1. Inscripción de aspirantes a los programas de Maestría y de extensión asociados a la Facultad, y trámite para el pago de matrícula 
2.  Realización de pruebas: idiomas, competencias y habilidades, y entrevistas
3. Selección de admitidos y publicación en la pagína web institucional
4. Parametrización de los estudiantes admitidos y en curso  para el pago de matrícula en plataforma ACADEMUSOFT</t>
  </si>
  <si>
    <t>30 matrículas en los programas de extensión</t>
  </si>
  <si>
    <t>100 matrículas en los programas de extensión</t>
  </si>
  <si>
    <t xml:space="preserve"> 
100 matrículas en los programas de extensión</t>
  </si>
  <si>
    <t xml:space="preserve"> 
30 matrículas en los programas de extensión</t>
  </si>
  <si>
    <t>Graduados</t>
  </si>
  <si>
    <t>20 EN 2018</t>
  </si>
  <si>
    <t>La graduación de los estudiantes es uno de los indicadores de calidad de los programas, requeridos por el MEN para la renovación de los registros calificados de los programas</t>
  </si>
  <si>
    <t>1. Sustentación trabajo de grado
2. Solicitud de paz y salvo estudiantil
3. entrega de carnet y solcitud de intención de grado
4. Actas de verificación de cumplimiento de requisistos
5. Expedición de la resolución de grado
6. Pago derechos de grado
7. Realización del acta y diploma de grado
8. Entrega de titulo</t>
  </si>
  <si>
    <t>2 procesos de grado</t>
  </si>
  <si>
    <t xml:space="preserve">13 procesos de grado </t>
  </si>
  <si>
    <t xml:space="preserve">2 procesos de grado </t>
  </si>
  <si>
    <t>5 procesos de grado</t>
  </si>
  <si>
    <t>3 procesos de grado</t>
  </si>
  <si>
    <t>Cálculo Deserción programas</t>
  </si>
  <si>
    <t>La Facultad requiere el número de decersión por programas de posgrado para la renovacón los registros calificados de los programas</t>
  </si>
  <si>
    <t>1. Alimentación de la plataforma académica ACADEMUSOFT con el numero de matrículados y situaciones académicas de los estudiantes (aplazamiento, retiro, grado y prórroga entrega trtabajo de grado)
2. Parametrización de la formula para el cálculo en el correspondiente bisemestre
3. Cálculo</t>
  </si>
  <si>
    <t>Actualización del archivo historico digital de la Facultad Seminario Andrés Bello</t>
  </si>
  <si>
    <t xml:space="preserve">El Instituto Caro y Cuervo, cumpliendo con el Decreto 1280 del 25 de julio del 2018,  debe relaizar el calculo histórico de: indices de selctividad: numero de inscritos-número de admitidos; índice de absorción: número de admitidos-número de matrículados; múmero de estudiantes en programas de inclusión social; número de becarios; número de estimulos a estudiantes; registro historico de estadisticas de estudiantes inscritos, admitidos y matrículados. Para el cálculo de estos índices exigidos por el MEN para la renovación de los registros calificados de los programas y obtención del resgistro calificaddo institucional es estrictamente necesario la actualizacion del archivo electrónico historico del Seminario. </t>
  </si>
  <si>
    <t xml:space="preserve">1. Digitación de las historias académicas del Seminario Andrés Bello del año 1958 hasta 2017
2. Digitación del libro de notas para el archivo historico digital y bases de datos para cálculos de los indicadores de  decersión y graduados, y certificados de notas
</t>
  </si>
  <si>
    <t xml:space="preserve">1. Digitación de 160 historias académicas en el formato establecido por la Facultad para tal fin.
2. Digitación de 160 historicos de notas extraidas de las historias acéadémicas para conformar el registro académcio extendido de cada estudiante
</t>
  </si>
  <si>
    <t xml:space="preserve">Digitación de 160 historias académicas en el formato establecido por la Facultad para tal fin.
Digitación de 160 historicos de notas extraidas de las historias acéadémicas para conformar el registro académcio extendido de cada estudiante
</t>
  </si>
  <si>
    <t>Trámite de derechos pecuniarios en línea</t>
  </si>
  <si>
    <t>Durante el 2018 el ingeniero de Academusoft realizó el desarrollo de software necesario para la implementación del módulo de derechos pecuniarios en la plataforma</t>
  </si>
  <si>
    <t xml:space="preserve">Atender los requerimientos de Gobierno en Linea, Fraccionamiento de trámites, trasparecncia, claridad y facilidad en el procedimiento de trámites para nuestros usuarios.    Implementación del modulo en ACADEMUSOFT de derechos pecuniarios, certificaciones y constancias de estudio, para solicitud y pago en linea, inscripción del trámite en el SUIT </t>
  </si>
  <si>
    <t xml:space="preserve">1) Ajustar la Resolución de Derechos Pecuniarios, 2) Insertar en el ambiente del estudiante un link para pago en línea de Derechos pecuniarios de acuerdo a los fijados en la Resolución con los montos corresondientes, 3) Desarrollar breve instructivo para claridad de los usuarios, 5) Desarrollar los formatos de los certificados que serán expedidos en líena y el sistema para el dilienciamiento en línea de la información requerida, 4) Coordinar con Banco Av.Villas código de barras para pago en línea de derechos pecuniarios, 5) coordinación con Financiera para el levantamiento de archivos planos de pago y reporte al Banco, 6) Poner en funcionamiento la posibilidad de descargar el certificado o constancia una vez se haya realizado el pago </t>
  </si>
  <si>
    <t>1) Resolución de Derechos Pecuniarios ajustada</t>
  </si>
  <si>
    <t>2) Vínculo en el ambiente del estudiante para solicitud, pago y expedición en línea de Derechos pecuniarios de acuerdo a los fijados en la Resolución con los montos corresondientes, 3) instructivo para claridad de los usuarios en ambiente en línea del estudiante</t>
  </si>
  <si>
    <t>Formatos de los certificados que serán expedidos en líena y  sistema para el dilienciamiento en línea de la información requerida</t>
  </si>
  <si>
    <t xml:space="preserve">Código de barras para pago en línea de derechos pecuniarios y archivos planos de pago y reporte al Banco, y descarga del certificado o constancia una vez se haya realizado el pago, contar con los primeros pagos de derechos pecuniarios realizados en línea. </t>
  </si>
  <si>
    <t>Movilidad  estudiantil</t>
  </si>
  <si>
    <t>En cumplimiento del Decreto 1280, del 25 de julio del 2018, se establecen los requisitos para la renovación de los programas de posgrado, entre ellos, contar con  indicadores de movilidad estudiantil.  Garantizar la participación de la comunidad estudiantil en eventos académicos</t>
  </si>
  <si>
    <t>Apertura de convocatoria para movilidad estudiantil, selección, compra de tiquetes, entrega de informe de movilidad posterior.</t>
  </si>
  <si>
    <t>Primera convocatoria movilidad estudiantil 2019-1</t>
  </si>
  <si>
    <t xml:space="preserve">Selección </t>
  </si>
  <si>
    <t>Compra de tiquetes, entrega de informe posterior movilidad</t>
  </si>
  <si>
    <t>Primera convocatoria movilidad estudiantil 2019-2</t>
  </si>
  <si>
    <t>Movilidad docente e internacionalización</t>
  </si>
  <si>
    <t>En cumplimiento del Decreto 1280, del 25 de julio del 2018, se establecen los requisitos para la renovación de los programas de posgrado, entre ellos, contar con  indicadores de movilidad docente.  Garantizar la participación del cuerpo docente de los programas de Maestría en eventos académicos, y estimular el dictado de cursos en Universidades extranjeras.</t>
  </si>
  <si>
    <t>Apertura de convocatoria para movilidad docente, selección, compra de tiquetes, entrega de informe de movilidad posterior.</t>
  </si>
  <si>
    <t>Primera convocatoria movilidad docente 2019-1</t>
  </si>
  <si>
    <t>Primera convocatoria movilidad docente 2019-2</t>
  </si>
  <si>
    <t>EXPOSICIÓN CURADA E IMPLEMENTADA CON EL APOYO DEL ÁREA GESTIÓN DE MUSEOS</t>
  </si>
  <si>
    <t>EXPOSICIONES MONTADAS</t>
  </si>
  <si>
    <t>OBJETOS DE LAS COLECCIONES DE BIENES MUEBLES A CARGO DEL ÁREA GESTIÓN DE MUSEOS FOTOGRAFÍADOS EN ABVERSO Y REVERSO</t>
  </si>
  <si>
    <t>TECHO MUSEOGRÁFICO DE PAJA INSTALADO SOBRE EL TRAPICHE DE LA HACIENDA YERBABUENA</t>
  </si>
  <si>
    <t>1 guion aprobado e implementado</t>
  </si>
  <si>
    <t>Primer borrador documento
Supervisión de guiones</t>
  </si>
  <si>
    <t>Versión final documento y aprobación</t>
  </si>
  <si>
    <t xml:space="preserve">DISEÑO  DE UNA POLÍTICA DE INVESTIGACIÓN Y DE UN REGLAMENTO PARA INVESTIGADORES </t>
  </si>
  <si>
    <t>1.  Un Artículo de investigación publicación en revista internacional indexada ISI; Conferencia en el ICC; Exposición aprobación curaduría; Aprobación de publicación realizada por el co-investigador; Programación de curso (electiva) para el período 2019-2 MEE.
2. Artículo- Documento «Historia textual» publicado en Revista Nuevas de Indias; Intervención en congreso Transocéanos. Culturas y mundos ibéricos en los siglos XVI y XVII.
3. Libro publicado; Organización del Encuentro Iberoamericano del Libro, la Edición y la Lectura; Presentación de ponencia y conferencia sobre resultados de la investigación; Elaboración de semblanzas (2) y entrevistas (2) de editoras colombianas para portal web EDI-RED ; Conferencia en evento académico; Sistematización de datos para la creación del Observatorio de Estudios y Prácticas Editoriales en web ICC.
5. Un artículo publicado en Un artículo; Una conferencia en ICC; Datos de inventario y de entrevistas transcritas publicados en el Observatorio de Prácticas y Estudios Editoriales.
7. Artículo académico enviado a evaluación en revista Contraportada (U. de los Andes) y publicado en micrositio del Observatorio de Prácticas y Estudios Editoriales; Creación del Consultorio editorial; Conferencia y organización de una feria fanzinera; Taller de edición comunitaria en el marco de los talleres de Idartes.
12. Diseño de una metodología, no existente, para catalogación de grabados para impresión de imagen tipográfica para Imprenta Patriótica; Diseño de una ficha para el levantamiento del inventario y la catalogación de los grabados de la colección; Artículo para publicación en revista especializada, de la metodología para el inventario y catalogación de este tipo de grabados; Catálogo de grabados de la Imprenta Patriótica y la Imprenta Nacional depositados en la Imprenta Patriótica; Talleres de la Imprenta Patriótica.</t>
  </si>
  <si>
    <t xml:space="preserve">6. Un artículo enviado a revisión a revista indexada; creación de blog de avances; Conferencia de socialización de resultados con énfasis en trabajo de archivos.
9. Dos (2) artículos científicos enviados a revistas indexadas u homologadas por Colciencias; Una (1) ponencia; Dos (2) cursos sobre el tema de investigación para la maestría.
17. 1 Artículo académico publicado en revista académica; 1 Ponencia en Congreso CSA; Curso de Literatura Latinoamericana en Maestría.
</t>
  </si>
  <si>
    <t>26.  ANTOLOGÍA ANOTADA DE POESÍA AFROCOLOMBIANA publicada</t>
  </si>
  <si>
    <t xml:space="preserve">13. 1 libro publicado; 2 podcast. 
14.  1 libro publicado; 2 podcast. 
15. Recuperación, digitalización, transcripción y clasificación del archivo Constanza Ussa de historias orales del Patía; Propuesta de divulgación web, de acuerdo a los protocolos de CLICC; Propuesta de
uso creativo del acervo en la asignatura de relatos sonoros
16. 1 libro publicado; 2 podcast. </t>
  </si>
  <si>
    <t>10. 1 artículo remitido a revista académica; Curso internacional en la UIMP; 1 ponencia en VI Encuentro Internacional de ELE; Planteamiento de dos trabajos de grado de la Maestría en ELE/EL2.
11. 1 Artículo científico publicado en una revista indexada u homologada por Colciencias; Curso internacional en la UIMP; 1 ponencia en VI Encuentro Internacional de ELE; Formación de estudiantes de la Maestría en Enseñanza de ELE/L2 del ICC y vinculación al proyecto como pasantes.
19. 1 artículo remitido a revista académica; 1 ponencia en VI Encuentro Internacional de ELE; Talleres de formación como parte de una propuesta educativa desarrollada en la fase II del proyecto; Formación de estudiantes de la Maestría en Enseñanza de ELE/L2 del ICC; Corpus de aprendientes de español L2.
22. 1 Artículo científico publicado en una revista indexada u homologada por Colciencias; Diseño de un material didáctico; 1 ponencia en VI Encuentro Internacional de ELE; Formación de estudiantes de la Maestría en Enseñanza de ELE/L2 del ICC.
24. 1 Artículo científico publicado en una revista indexada u homologada por Colciencias; 1 ponencia en VI Encuentro Internacional de ELE; Formación de estudiantes de la Maestría en Enseñanza de ELE/L2 del ICC y vinculación al proyecto como pasantes.</t>
  </si>
  <si>
    <t>18. 1 LIBRO;  1 ARTÍCULO PUBLICADO EN REVISTA INDEXADA; 1 PRESENTACIÓN EN LA WEB DEL CORPUS DEL  ESPAÑOL DE COLOMBIA .</t>
  </si>
  <si>
    <t>28. 1 CORPUS; 1 ARTÍCULO PRESENTADO AL ICC; DIFUSIÓN DE LA BASE DE DATOS de fraseología EN página de CLICC</t>
  </si>
  <si>
    <t>8.  VERSIÓN DIGITAL DEL DICCIONARIO DE COLOMBIANISMOS; BUZÓN E HIPERVÍCULOS EN EL MICROSITIO EN PÁGINA WEB</t>
  </si>
  <si>
    <t>4. 3 ARTÍCULOS; 1 CORPUS DE ORACIONES SOBRE EL VERBO PUBLICADO; DIGITALIZACIÓN DEL corpus de la lengua sáliba.
25.  1 artículo sometido para publicación en una revista indexada; 1 PONENCIA NACIONAL; 1 PONENCIA INTERNACIONAL; Material didáctico IMPRESO; Acervo de material audiovisual con narraciones e historias de vida propios del arte verbal Cabiyarí.
27. 1 Artículo para ser sometido a evaluación en revista indexada; 1 PONENCIA NACIONAL; 1 PONENCIA INTERNACIONAL; Material didáctico IMPRESO; Acervo de material audiovisual con narraciones e historias de vida propios del arte verbal Cabiyarí.</t>
  </si>
  <si>
    <t>20. 4 ARTÍCULOS; 3 DOCUMENTOS; 2 PONENCIAS; 1 CONFERENCIA; 10 TALLERES DE FORMACIÓN; FORMACIÓN A PASANTE; Electiva Lingüística de Corpus y Computacional de la Maestría en Lingüística; 2 BASES DE DATOS, ADMINISTRACIÓN DE PLATAFORMAS CLICC; SIG ALEC y ALEC Digital.
21.  2 ARTÍCULOS; 1 PONENCIA NACIONAL; 1 PONENCIA INTERNACIONAL; 1 ESTUDIANTE VINCULADO COMO AUXILIAR DE INVESTIGACIÓN.
23.  4 artículos de investigación en revistas internacionales homologadas por Colciencias; 1 socialización en un evento académico relevante en Colombia por cada artículo; 1 módulo de máximo
cuatro sesiones en la asignatura electiva; Recursos adicionales para verificación de la reproducibilidad de los resultados.
29.  1 artículo publicable en revista indexada; 1  ponencia en un evento nacional o internacional.</t>
  </si>
  <si>
    <t>PRODUCTOS RESULTADOS DE INVESTIGACIÓN DE UN (1) PROYECTO
26. POÉTICAS DE LA AFRODIÁSPORA: NACIÓN CULTURAL VERSUS FRONTERAS POLITICAS Y LINGÜÍSTICAS</t>
  </si>
  <si>
    <t xml:space="preserve">DIPLOMADOS PRESENCIALES ABIERTOS 
LATÍN I
LATÍN II  
GRIEGO I 
GRIEGO II, 
TRADUCCIÓN LITERARIA ESPAÑOL FRANCÉS.  
</t>
  </si>
  <si>
    <t>DESARROLLO DE COLECCIONES</t>
  </si>
  <si>
    <t>Actualizar y ampliar  las colecciones con el fin de responder a las necesidades de información de los profesores, investigadores y estudiantes de los diferentes programas académicos que ofrece el Seminario Andrés Bello, como también a los diferentes proyectos de investigación del Instituto y las reas administrativas.</t>
  </si>
  <si>
    <t>- Solicitar a los profesores e investigadores la lista de los libros requeridos.
- Compilar las solicitudes recibidas e identificarlas en el SIB
-Remitir el listado de los libros a adquirir a los proveedores para su cotización y elaborar los comparativos de las cotizaciones.
- Elaborar el estudio previo para la adquisición del material bibliográfico.</t>
  </si>
  <si>
    <t>- Compilación e identificación de las solicitudes de material bibliográfico</t>
  </si>
  <si>
    <t>- Elaboracióón del estudio previo.
- Inicio del proceso de invitación para adquisición de la primera parte de los libros.</t>
  </si>
  <si>
    <t>- Recepción de la primera parte de los libros.
- Elaboración del estudio de mercados y el estudio previo  para la adquiosición dela segunda parte de los libros.</t>
  </si>
  <si>
    <t>- Recepción de la segunda parte de los libros.
- Inicio tercer proceso de adquisición de libros</t>
  </si>
  <si>
    <t>- Recepciaón de la tercera parte de los libros adquiridos.</t>
  </si>
  <si>
    <t xml:space="preserve">- Relizar el estudio de mercado y elaborar los comparativos de las cotizaciones.
- Elaborar el estudio previo para la adquisición del material bibliográfico.
</t>
  </si>
  <si>
    <t>- Estudio de mercados y estudios previos</t>
  </si>
  <si>
    <t>- Revistas suscritas y disponibles para la consulta de los usuarios en la Web institucional.</t>
  </si>
  <si>
    <t>- Elaborar el estudio previo para la renovación de la base de datos.</t>
  </si>
  <si>
    <t>Base se datos suscrita y dosponible para la consulta de los usuarios en la Web Institucional.</t>
  </si>
  <si>
    <t>Estudio previo y contratación renovación suscrpición</t>
  </si>
  <si>
    <t>- Solicitar a los proveedores demostración de bases de datos en las aresa de interes del ICC.
- Activar la demostración en la Web Institucional para la consulta de los usuarios Internos.
- Relizar la valoración y selección de la base de datos.
- Elaborar el estudio previo para la adquisición del material bibliográfico.</t>
  </si>
  <si>
    <t>- Solicitud demostración bases de datos.</t>
  </si>
  <si>
    <t xml:space="preserve">-Evaluación y selección de la nueva base de datos
</t>
  </si>
  <si>
    <t>- Estudio previo y suscripción de la naueva base de datos
- Base se datos suscrita y dosponible para la consulta de los usuarios en la Web Institucional.</t>
  </si>
  <si>
    <t>PROCESAMIENTO TÉCNICO DEL MATERIAL BIBLIOGRÁFICO</t>
  </si>
  <si>
    <t>Renovar el acceso en línea al archivo de autoridades ARMARC, con el fin de contar con herramientas actualizadas para el procesamiento técnico de las colecciones bibliográficas recibidas,  el acceso a la nueva norma para la descripción bibliográfica RDA y la conformación de la base de autoridades de temas en el sistema Bibliográfico KOHA.</t>
  </si>
  <si>
    <t>- Elaborar el estudio previo para la renovación de las herramientas bibliotecarias para el procesamisnto técnico.
- Ingreso de  los registros de autoridad de tema en el Sistema Bibliográfico KOHA.</t>
  </si>
  <si>
    <t>- Herramientas disponibles para el acceso del personal Bibliotecario.
- Incorporación de 20 autoridades de temas a la base de datos Bibliográfica Koha.</t>
  </si>
  <si>
    <t>Disponer del material bibliografico en las colecciones para el uso por parte la comunidad de usuarios internos y externos.</t>
  </si>
  <si>
    <t>100 títulos procesados</t>
  </si>
  <si>
    <t>250 títulos procesados</t>
  </si>
  <si>
    <t>Normalizar, unificar y estimar el precio los registros bibliográficos retrospectivos registrados en la base de datos bibliográfica con el fin de obtener informes estadísticos automáticos y consistentes sobre el número de títulos y volúmenes existentes en las Bibliotecas, como tambien poder realizar el inventario de las colacciones y avanzar en el control contable de la colección de libros.</t>
  </si>
  <si>
    <t>- Selección y contratación del técnico 
- Identificación de los registros bibliográficos.
- Revisión de los libros y ajustes a los registros bibliográficos en el SIB Koha.
- Identificación de los títulos en repertorios para la estimación del precio.
- Validación de los ítems en el en SIB Koha.</t>
  </si>
  <si>
    <t>140 títulos normalizados</t>
  </si>
  <si>
    <t>272 títulos normalizados</t>
  </si>
  <si>
    <t xml:space="preserve">- Elaborar y fijar en los ítems  los rolulos del material bibliografico porcesado y normalizado.
- Generar  y asignar los códigos de barras.
- Asignación de los disposivos RFID y Banda de seguridad.
- Elaboración del listado de entrega a las colecciones y disposición de los libros en los estantes.
</t>
  </si>
  <si>
    <t>130 ítems con preparación física</t>
  </si>
  <si>
    <t>380 ítems con preparación física</t>
  </si>
  <si>
    <t>530 ítems con preparación física</t>
  </si>
  <si>
    <t>200 ítems con preparación física</t>
  </si>
  <si>
    <t>ORGANIZACIÓN Y PRESERVACIÓN DE LAS COLECCIONES</t>
  </si>
  <si>
    <t>Continuar con la organización de las colecciones históricas (foliación, limpieza, etc.), selección, clasificación, descripción, levantamiento del inventario) de los documentos históricos y disposición para la consulta por parte de la comunidad académica (investigadores, profesores y estudiantes) del Instituto, así como investigadores externos interesados.</t>
  </si>
  <si>
    <t xml:space="preserve">- Inventario de  discientos cincuenta (250) fichas del archivo Jorge Pombo Ayerbe, de un 12.539 fichas pendientes
- Verificación  del inventario de la ultima parte del Fondo Cuervo y  Preparación física (marcación) de las cajas y carpetas para el almacenamiento de los documentos.
- Foliación, limpieza, selección, clasificación, descripción de los documentos del archivo  histórico de Helcías Martán Góngora.
- Inicio del inventario del archivo  histórico de Helcías Martán Góngora 
- Definición de la codificación para organización delos documentos del Archivo de Helcías Martán Góngora.
</t>
  </si>
  <si>
    <t>Registro en el formato de inventario de 100 fichas del archivo Jorge Pombo Ayerbe</t>
  </si>
  <si>
    <t>Validación del inventario de la Ultima parte del Fondo Cuervo</t>
  </si>
  <si>
    <t>Marcación y organización de las carpetas y cajas de la ultima parte del fondo cuervo.</t>
  </si>
  <si>
    <t>Inicio del levantamiento y organización del inventario de la primera parte del  archivo de Helcías Martán Góngora.</t>
  </si>
  <si>
    <t>Marcación y organización de las carpetas y cajas del Archivo de Helcias Martán Góngora.</t>
  </si>
  <si>
    <t>Disponer de mecanismos  que permitan preservar y proteger de ataques de agentes externos y del uso corriente por parte de los usuarios, el material bibliográfico impreso (libros, revistas, folletos, entre otros) existente en las colecciones de las bibliotecas de las dos sedes del Instituto.
Debido a la cantidad de ítems (ejemplares / volúmenes)  de libros existentes en las colecciones de las dos bibliotecas (alrededor de 110.000) y teniendo en cuenta que permanentemente recibimos nuevos títulos, este proceso es permanente.</t>
  </si>
  <si>
    <t xml:space="preserve">- Elaborar el estudio de mercados y el estudio previo para la adquisición de aproximadamente 6000 Cubiertas para el forrado de los libros.
- Contratar la firma proveedora.
- Relizar el el forrado de los libros nuevos y retrospectivos, en la presente vigencia se prevee forrar dos mil (2.000) ejempares.
</t>
  </si>
  <si>
    <t>330 ejempleres forrados</t>
  </si>
  <si>
    <t>334 ejempleres forrados</t>
  </si>
  <si>
    <t>334 ejempleres forrados
Adquiesición de los suministros para el forrado de los libros</t>
  </si>
  <si>
    <t>SISTEMATIZACIÓN DE LA BIBLIOTECA</t>
  </si>
  <si>
    <t>- Revisión de los articulos digitalizadoa y creación del Archivo con OCR.
- Inventario de los articulos, trabajos de grado y documentos a incoporar en la Biblioteca digital Palabra.
- Asignación de los descriptores (Palabras Claves)
- Registro de los metados en el Repositorio Institucional.
- Revisión por muestreo de los registros incorporados en el Repositorio y publicación de los mismos.</t>
  </si>
  <si>
    <t>50 registros incorporados</t>
  </si>
  <si>
    <t xml:space="preserve">- Continuar con con la asignación de los tags a cada uno de los ítems de la Biblioteca de la Sede Centro y Yerbabuena.
- Identificar el material bibliográfico a asignar los TAG RFID.
- Contrastar la información en la base de datos Bibliográfica y asignar a cada uno de los items el TAG RFID para la identificación.
</t>
  </si>
  <si>
    <t xml:space="preserve">330 tags asignados </t>
  </si>
  <si>
    <t xml:space="preserve">334 tags asignados </t>
  </si>
  <si>
    <t>334 tags asignados</t>
  </si>
  <si>
    <t>SEGURIDAD Y CONTROL DE LAS COLECCIONES</t>
  </si>
  <si>
    <t>- Elaborar el estudio previo para la adquisición de las bandas de seguridad.
- Contratar la firma proveedora para el suministrolas bandas.
- Continuer con la asignacipon de bandas a los libros nuevos y retrosectivos, a esta vigencia se prevee asignar mil doscientas (2000) bandas.</t>
  </si>
  <si>
    <t>330 bandas asignadas
Adquisición de las bandas de seguridad</t>
  </si>
  <si>
    <t>334 bandas asignadas</t>
  </si>
  <si>
    <t>PRESTACION DE LOS SERVICIOS BIBLIOTECARIOS A LA COMUNIDAD DE USUARIOS INTERNOS Y EXTERNOS</t>
  </si>
  <si>
    <t>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t>
  </si>
  <si>
    <t xml:space="preserve">- Orientación y servicio de referencia a  usuarios internos y externos.
- Préstamos interno y externo del material Bibliográfico solicitado.
- Suministro de articulos y capitulos de libros a usuarios internos y externos.
- Gestión del prestamo interbibliotecario.
- Capacitación de usuarios sobre el manejo de los recursos bibliográficos exietentes en las colecciones.
- Asignacion de las claves de acceso a los usuarios internos para la consulta remota de los recursos bibliográficos electronicos.
</t>
  </si>
  <si>
    <t>Medición de los indicadores y revisión de las estadísticas</t>
  </si>
  <si>
    <t>Aplicación de la encuesta de satisfacción.</t>
  </si>
  <si>
    <t xml:space="preserve">TÍTULOS CLASIFICADOS Y CATALOGADOS DEL MATERIAL BIBLIOGRÁFICO (NUEVO Y RETROSPECTIVO) </t>
  </si>
  <si>
    <t>- Selección y contratación de un Bibliotecpologo el procesamiento técnico
- Elaboración del estudio previo
- Identificación de los títulos a procesar e ingresar al sistema de información bibliográfico Koha.</t>
  </si>
  <si>
    <t>TÍTULOS RETROSPECTIVOS NORMALIZADOS Y DEPURADOS EN LA BASE DE DATOS DATOS BIBLIOGRÁFICA</t>
  </si>
  <si>
    <t>TÍTULOS SUSCRITOS  REVISTAS ACADÉMICAS  (ANUAL)</t>
  </si>
  <si>
    <t>BASES DE DATOS  ACADÉMICAS  SUSCRIPCIÓN RENOVADA</t>
  </si>
  <si>
    <t>BASE DE DATOS SUSCRIPCIÓN NUEVA</t>
  </si>
  <si>
    <t>Actualizar y ampliar  las colecciones con el fin de responder a las necesidades de información de los profesores, investigadores y estudiantes de los diferentes programas académicos que ofrece el Seminario Andrés Bello, como también a los diferentes proyectos de investigación del Instituto y las reas administrativas. ADQUISICÍON DE POR LO MENOS EL 55% DE LOS LIBROS SOLICITADOS.</t>
  </si>
  <si>
    <t>TÍTULOS NUEVOS ADQUIRIDOS</t>
  </si>
  <si>
    <t xml:space="preserve">ÍTEMS DEL MATERIAL BIBLIOGRÁFICO ADQUIRIDO PREPARADOS FÍSICAMENTE </t>
  </si>
  <si>
    <t>Posibilitar la visibilidad a nivel nacional e internacional de la producción académica y de investigación del Instituto, así como, permitir la difusión de la producción académica y de investigación del Instituto y la preservación de la producción académica y los recursos bibliográficos existentes del Instituto (publicaciones, investigaciones, material de audio y video del Instituto, entre otros). PONER A DISPOSICIÓN DE LA COMUNIDAD NACIONAL E INTERNACIONAL EL TEXTO COMPLETO DE UNA SELECCIÓN DE ARTÍCULOS Y TRABAJOS DE GRADO DE LA PRODUCCIÓN INTELECTUAL DE LA COMUNIDAD ACADÉMICA DEL INSTITUTO, ASÍ COMO DOCUMENTOS  DE CARÁCTER HISTÓRICO.</t>
  </si>
  <si>
    <t>Implementar el sistema de Radio Frecuencia para la identificación de los libros y permitir la realización del inventario de los mismos en menor tiempo, así como garantizar la organización de las colecciones.
Dado el volumen de ítems existentes en las colecciones(aprox. 180.000) de la Biblioteca, este proyecto se debe realizar por etapas. DISPONER DE MECANISMOS AUTOMATIZADOS PARA LA REALIZACIÓN DEL INVENTARIO DE LAS COLECCIONES BIBLIOGRÁFICAS DE UNA MANERA MAS ÁGIL Y EFICIENTE.</t>
  </si>
  <si>
    <t>Disponer de mecanismos automatizados que permitan el control de perdida (hurto) de los libros en la Biblioteca de la sede Centro. ADQUIRIR BANDAS DE SEGURIDAD PARA EL CONTROL DE SALIDA DE LOS LIBROS Y  MANTENIMIENTO SISTEMA DE SEGURIDAD PARA EL CONTROL DE HURTO DE LOS LIBROS.</t>
  </si>
  <si>
    <t>DISEÑO DEL SISTEMA DE DISPOSICIÓN FINAL DE RESIDUOS DE BAÑOS Y COCINAS EN LA SEDE YERBABUENA.
DISEÑO DEL SISTEMA DE RECOLECCIÓN DE RESIDUOS LÍQUIDOS EN LA IMPRENTA PATRIÓTICA
DISEÑO DE CUARTOS DE ACOPIO DE RESIDUOS
DISEÑO DEL SISTEMA DE RECOLECCIÓN DE AGUAS LLUVIAS EN LAS SEDES DE BOGOTÁ Y YERBABUENA.
IMPLEMENTACIÓN DE UNA COMPOSTERA
REALIZAR TALLERES DE SOCIALIZACIÓN, SENSIBILIZACIÓN Y CAPACITACIÓN.
ADQUISICIÓN O IMPLEMENTACIÓN  DE TECNOLOGÍA O INSTRUMENTO DE BAJO CONSUMO
IMPLEMENTAR ACTIVIDADES DE CONTROL EN EL CONSUMO DE LOS RECURSOS
REALIZAR MEJORAS EN LA INFRAESTRUCTURA ENFOCADA EN MINIMIZAR LOS IMPACTOS SOBRE LOS RECURSOS AMBIENTALES.
ADQUISICIÓN DE INSTRUMENTOS DE APOYO PARA EL PESAJE DE RESIDUOS.
AQUILER DE INSTRUMENTO DE MEDICIÓN DE CONDUCCIÓN EN AGUA.
REALIZAR ACTIVIDADES QUE INCENTIVEN LAS PRACTICAS SOSTENIBLES DENTRO DEL ICC.
APOYAR A LAS DIFERENTES DEPENDENCIAS EN EL CONTROL Y MANEJO DE LOS IMPACTOS AMBIENTALE.S
ELABORAR DOCUMENTOS TÉCNICOS AMBIENTALES.</t>
  </si>
  <si>
    <t>LIBRO CIUDAD DE LA TRADUCCIÓN. POESÍA E IDEOLOGÍA DEL SIGLO XIX COLOMBIANO</t>
  </si>
  <si>
    <t>LIBRO NUEVOS MÉTODOS Y PROBLEMAS EN DIALECTOLOGÍA Y SOCIOLINGÜÍSTICA</t>
  </si>
  <si>
    <t>CÁPSULAS INFORMÁTIVAS  DE SENSIBILIZACIÓN A FUNCIONARIOS SOBRE TEMAS DE SERVICIO AL CIUDADANO (3.1)</t>
  </si>
  <si>
    <t>ELABORACIÓN DE INFORME</t>
  </si>
  <si>
    <t xml:space="preserve">FUNCIONARIOS CAPACITADOS  </t>
  </si>
  <si>
    <t>IDENTIFICACIÓN DE FUNCIONARIOS A CAPACITAR
EFECTUAR PROGRAMACIÓN</t>
  </si>
  <si>
    <t xml:space="preserve">
1)PROGRAMACIÓN
EJECUCIÓN 5% DEL PERSONAL PROPUESTO COMO META CAPACITADO </t>
  </si>
  <si>
    <t xml:space="preserve">
PROGRAMACIÓN
EJECUCIÓN 5% DEL PERSONAL PROPUESTO COMO META CAPACITADO </t>
  </si>
  <si>
    <t xml:space="preserve">PROGRAMACIÓN
EJECUCIÓN 5% DEL PERSONAL PROPUESTO COMO META CAPACITADO </t>
  </si>
  <si>
    <t xml:space="preserve">
1)PROGRAMACIÓN
EJECUCIÓN 5% DEL PERSONAL PROPUESTO COMO META CAPACITADO 2) ELABORACIÓN DE INFORME  </t>
  </si>
  <si>
    <t xml:space="preserve">
ESTRUCTURACIÓN DE ESTUDIOS PREVIOS - Y SUPERVISAR EL CONTRATO.
</t>
  </si>
  <si>
    <t xml:space="preserve">PROYECCIÓN DE ESTUDIO PREVIOS </t>
  </si>
  <si>
    <t xml:space="preserve">SUPERVISIÓN DEL CONTRATO DE AULA VIRTUAL </t>
  </si>
  <si>
    <t xml:space="preserve">IMPLEMENTACIÓN DE AULA VIRTUAL </t>
  </si>
  <si>
    <t>PRESENTACIÓNDE INFORME</t>
  </si>
  <si>
    <t xml:space="preserve">1) - ADOPCIÓN MEDIANTE ACTO ADMINISTRATIVO DEL SISTEMA DE EVALUACIÓN DEL DESEMPEÑO Y LOS ACUERDOS DE GESTIÓN 2) SEGUIMIENTO A LA EVALUACIÓN DEL DESEMPEÑO 3) ENTREGA DE INCENTIVOS EN EVENTO PÚBLICO </t>
  </si>
  <si>
    <t>1) SEGUIMIENTO A LA EVALUACIÓN DEL DESEMPEÑO 2)ELABORACIÓN DEL PLAN DE INCENTIVOS INSTITUCIONALES 3) - ADOPCIÓN MEDIANTE ACTO ADMINISTRATIVO DEL SISTEMA DE EVALUACIÓN DEL DESEMPEÑO Y PLAN DE INCENTIVOS.</t>
  </si>
  <si>
    <t>ENTREGA DE INCENTIVOS</t>
  </si>
  <si>
    <t>SEGUIMIENTO A LA EVALUACIÓN DEL DESEMPEÑO</t>
  </si>
  <si>
    <t xml:space="preserve">PLAN DE INCENTIVOS </t>
  </si>
  <si>
    <t xml:space="preserve">1) REVISAR AUTODIAGNÓSTICO MIPG DETERMINANDO ACTIVIDADES QUE SE ENCUENTRAN EN UN 20% DE AVANCE PARA PRIORIZAR SU INTERVENCIÓN  2) ELABORACIÓN DEL PLANES QUE INTEGRAN EL PLAN ESTRATÉGICO DE TALENTO HUMANO 5) INFORME FINAL DE ACTIVIDADES DEL PLAN ESTRATÉGICO DE TALENTO HUMANO </t>
  </si>
  <si>
    <t xml:space="preserve">1) ADOPTAR EL PLAN ESTRATÉGICO DE TALENTO HUMANO MEDIANTE ACTO ADMINISTRATIVO 2) REVISAR AUTODIAGNÓSTICO MIPG DETERMINANDO ACTIVIDADES QUE SE ENCUENTRAN EN UN 20% DE AVANCE PARA PRIORIZAR SU INTERVENCIÓN 2) ELABORACIÓN DE LOS PLANES Y PROGRAMAS ANEXOS AL PLAN ESTRATÉGICOS ATENDIENDO LA PRIORIZACIÓN DE ACTIVIDADES </t>
  </si>
  <si>
    <t xml:space="preserve">INFORME PARCIAL DE ACTIVIDADES PROGRAMADAS A LA FECHA </t>
  </si>
  <si>
    <t xml:space="preserve">1) ACTUALIZACIÓN DEL PLAN ANUAL DE VACANTES 2) PUBLICACIÓN DEL PLAN 3) ACTUALIZACIÓN SIGEP  4) MONITOREO DEL CUBRIMIENTO DE LAS VACANTES </t>
  </si>
  <si>
    <t xml:space="preserve">1) ACTUALIZACIÓN DEL PLAN ANUAL DE VACANTES 2) PUBLICACIÓN DEL PLAN 3) ACTUALIZACIÓN SIGEP 4) MONITOREO DEL CUBRIMIENTO DE LAS VACANTES </t>
  </si>
  <si>
    <t>INFORME PARCIAL DE AVANCE</t>
  </si>
  <si>
    <t xml:space="preserve">INFORME FINAL </t>
  </si>
  <si>
    <t xml:space="preserve">1) PUBLICACIÓN DEL PLAN DE PREVISIÓN DE RECURSO HUMANO  2) IDENTIFICACIÓN DE LAS VACANTES DEFINITIVAS  INDICANDO DENOMINACIÓN DEL EMPLEO CÓDIGO Y GRADO , REQUISITOS DEL EMPLEO  PROCESO AL QUE PERTENECE, MODO DE PROVISIÓN ACTUAL Y ESTADO ACTUAL DEL CARGO ( SIN CONVOCAR ) </t>
  </si>
  <si>
    <t xml:space="preserve"> 1) IDENTIFICACIÓN DE LAS VACANTES DEFINITIVAS  INDICANDO DENOMINACIÓN DEL EMPLEO CÓDIGO Y GRADO , REQUISITOS DEL EMPLEO  PROCESO AL QUE PERTENECE, MODO DE PROVISIÓN ACTUAL Y ESTADO ACTUAL DEL CARGO ( SIN CONVOCAR ) 2) PUBLICACIÓN DEL PLAN DE PREVISIÓN DE RECURSO HUMANO</t>
  </si>
  <si>
    <t xml:space="preserve">ELABORACIÓN DE LOS ESTUDIOS PREVIOS </t>
  </si>
  <si>
    <t>EJECUCIÓN DEL PLAN SEGUN PROGRAMACIÓN EN UN 100% DE CONFORMIDAD CON CRONOGRAMA</t>
  </si>
  <si>
    <t xml:space="preserve">EVALUACION AL SG-SST  PARA EL CUMPLIMIENTO DE LA RESOLUCIÓN 1111 DE 2017 ESTANDARES MINIMOS CON PLAN DETRABAJO 2019
</t>
  </si>
  <si>
    <t xml:space="preserve">LA RESOLUCIÓN 1111 DE 2017 </t>
  </si>
  <si>
    <t xml:space="preserve">1)REALIZAR LA AUTOEVALUACIÓN CONFORME A LOS ESTÁNDARES MÍNIMOS DE LA RESOLUCIÓN 1111 DE 2017. 
2)ESTABLECER EL PLAN DE MEJORA CONFORME AL PLAN DEL SISTEMA DE GESTIÓN DE SEGURIDAD Y SALUD EN EL TRABAJO EJECUTADO EN EL 2018.3) EJECUCIÓN DEL PLAN DE TRABAJO </t>
  </si>
  <si>
    <t xml:space="preserve">1)REALIZAR LA AUTOEVALUACIÓN CONFORME A LOS ESTÁNDARES MÍNIMOS DE LA RESOLUCIÓN 1111 DE 2017. </t>
  </si>
  <si>
    <t>1)ESTABLECER EL PLAN DE MEJORA CONFORME AL PLAN DEL SISTEMA DE GESTIÓN DE SEGURIDAD Y SALUD EN EL TRABAJO EJECUTADO EN EL 2018.2)EJECUCIÓN DE CRONOGRAMA AL 100%</t>
  </si>
  <si>
    <t xml:space="preserve">ESTRUCTURACION DE ESTUDIOS PREVIOS </t>
  </si>
  <si>
    <t>EJECUCIÓN DE CRONOGRAMA AL 100%</t>
  </si>
  <si>
    <t xml:space="preserve">EJECUCIÓN DE CRONOGRAMA AL 100% Y EVALUACION </t>
  </si>
  <si>
    <t xml:space="preserve">PROFESIOGRAMA  </t>
  </si>
  <si>
    <t>1)ACTUALIZAR DOCUMENTO PROFESIOGRAMA 
2)DESARROLLAR SEMANA DE LA SALUD
3)EFECTUAR EXÁMANES MÉDICOS
4)DESARROLLAR DOCUMENTO INFORME DE CONDICIONES DE SALUD Y DIVULGARLO. 
5)DEFINIR PROGRAMA DE PREVENCIÓN DE ALCOHOL Y DROGAS.</t>
  </si>
  <si>
    <t xml:space="preserve">1)EFECTUAR EXÁMANES MÉDICOS 2) INFORME FINAL DE ACTIVIDADES DESARROLLADAS 3)DESARROLLAR SEMANA DE LA SALUD 4)DESARROLLAR DOCUMENTO INFORME DE CONDICIONES DE SALUD Y DIVULGARLO. </t>
  </si>
  <si>
    <t xml:space="preserve">PROGRAMA DE RIESGO PSICOSOCIAL </t>
  </si>
  <si>
    <t xml:space="preserve">REVISIÓN Y EVALUACIÓN DE LAS ACTIVIDADES EJECUTADAS AL PROGRAMA DE RIESGO PSICOSOCIAL 2018 Y ELABORACIÓN DEL PROGRAMA </t>
  </si>
  <si>
    <t xml:space="preserve">REALIZAR ESTUDIOS PREVIOS PARA BATERIA DE RIESGOS PSICOSOCIAL Y MEDICIÓN DE CLIMA </t>
  </si>
  <si>
    <t>EJECUCIÓN DEL 100% DEL CRONOGRAMA</t>
  </si>
  <si>
    <t>INFORME FINAL DE ACTIVIDADES DESARROLLADAS</t>
  </si>
  <si>
    <t xml:space="preserve">PLAN ESTRATÉGICO DE SEGURIDAD VIAL </t>
  </si>
  <si>
    <t xml:space="preserve">EL 2.2.4.6.8 DEL DECRETO 1072 DE 2015 LA LEY 1503 DE 2011-RESOLUCION 1565/2014 - RESOLUCIÓN 1231/2016
LA ESTABLECE COMO UNA OBLIGACIÓN DE TODOS LOS EMPLEADORES CON 1 O MAS CONDUCTORES
</t>
  </si>
  <si>
    <t>DESARROLLAR DOCUMENTO DE PLAN ESTRATEGICO DE SEGURIDAD VIAL.</t>
  </si>
  <si>
    <t xml:space="preserve">ELABORACIÓN DEL PLAN DE TRABAJO </t>
  </si>
  <si>
    <t>GENERAR DIAGNÓSTICOS DE PLAN ESTRATÉGICO  DE SEGURIDAD VIAL</t>
  </si>
  <si>
    <t xml:space="preserve">ADOPTAR EL PLAN ESTRATEGICO DE SEGURIDAD VIAL </t>
  </si>
  <si>
    <t>DIVULGAR PLAN DE SEGURIDAD VIAL -EJECUCIÓN DEL 100% DEL CRONOGRAMA</t>
  </si>
  <si>
    <t>EJECUCIÓN DEL 100% DEL CRONOGRAMA 2) INFORME FINAL DE ACTIVIDADES DESARROLLADAS</t>
  </si>
  <si>
    <t xml:space="preserve">ACTUALIZAR EL ACTO ADMINISTRATIVO DE ELEMENTOS DE PROTECCIÓN PERSONAL (EPP) 
ELABORAR PROCEDIMIENTO DE ENTREGA DE ELEMENTOS DE PROTECCIÓN PERSONAL - ESTABLECER LOS FORMATOS DE ENTREGA - SOLICITAR AJUSTE A LA TABLA DE RETENCIÓN DOCUMENTAL  </t>
  </si>
  <si>
    <t>ACTUALIZAR RESOLUCIÓN Y MATRIZ DE DOTACIÓN Y ELEMENTOS DE PROTECCIÓN PERSONAL</t>
  </si>
  <si>
    <t xml:space="preserve">ELABORAR ESTUDIOS PREVIOS </t>
  </si>
  <si>
    <t xml:space="preserve">ENTREGA AL 100% DE LAS CANTIDADES PROGRAMADAS DE ELEMENTOS DE PROTECCIÓN PERSONAL </t>
  </si>
  <si>
    <t xml:space="preserve">PLAN DE EMERGENCIA </t>
  </si>
  <si>
    <t>SOCIALIZACIÓN DE LA POLÍTICA DE COMUNICACIONES DEL ICC</t>
  </si>
  <si>
    <t xml:space="preserve">DIVULGACIÓN DE PLANES Y PROYECTOS QUE ADELANTA EL ICC CON EL OBJETIVO DE SALVAGUARDAR EL PATRIMONIO LINGÜÍSTICO DE COLOMBIA </t>
  </si>
  <si>
    <t xml:space="preserve">GESTIÓN, DIVULGACIÓN Y CUBRIMIENTO DE LOS EVENTOS REALIZADOS POR LA SUBDIRECCIÓN ACADÉMICA </t>
  </si>
  <si>
    <t xml:space="preserve">CONTENIDO CULTURAL Y ACADÉMICO DIARIO EN LA EMISORA VIRTUAL: CYC RADIO </t>
  </si>
  <si>
    <t>ACTIVIDADES RADIALES DE INVESTIGADORES Y DOCENTES PARA GARANTIZAR LA APROPIACIÓN SOCIAL DEL CONOCIMIENTO</t>
  </si>
  <si>
    <t>PROCESOS CONTRACTUALES RADICADOS SUSTANCIADOS, OBSERVANDO LA NORMATIVIDAD QUE RIGE DE ACUERDO CON LA MODALIDAD Y EL PLAN ANUAL DE ADQUISICIONES DE LA ENTIDAD</t>
  </si>
  <si>
    <t>COMUNICACIONES OFICIALES RADICADAS, ENTREGADAS Y RECIBIDAS POR EL INSTITUTO CARO Y CUERVO EN SOPORTE FÍSICO, ELECTRÓNICO Y DIGITAL</t>
  </si>
  <si>
    <t>SISTEMAS DE INFORMACIÓN DESARROLLADOS</t>
  </si>
  <si>
    <t>SISTEMAS DE INFORMACIÓN O SITIOS WEB PARA LA RACIONALIZACIÓN DE PROCESOS DESARROLLADOS</t>
  </si>
  <si>
    <t xml:space="preserve">HERRAMIENTA TECNOLÓGICA IMPLEMENTADA  QUE FACILITE EL ACCESO A LO SISTEMAS DE INFORMACIÓN DE LA ENTIDAD DESDE LA RED DE INTERNET. </t>
  </si>
  <si>
    <t>CUMPLIMIENTO DEL CRONOGRAMA DE SEGURIDAD</t>
  </si>
  <si>
    <t>CUMPLIMIENTO DEL CRONOGRAMA DE MANTENIMIENTO</t>
  </si>
  <si>
    <t>CUMPLIMIENTO DEL CRONOGRAMA DE MOVILIDAD Y DESPLAZAMIENTO</t>
  </si>
  <si>
    <t>PLAN PILOTO DE REHABILITACIÓN ECOLÓGICA DEL PREDIO IMPLEMENTADO</t>
  </si>
  <si>
    <t>PLAN ESTRATÉGICO INSTITUCIONAL FORMULADO Y APROBADO</t>
  </si>
  <si>
    <t>DOCUMENTO DE INSUMOS Y REQUERIMIENTOS PARA EL DISEÑO DEL MÓDULO  DE ADMINISTRACIÓN DE RIESGOS</t>
  </si>
  <si>
    <t>DOCUMENTO DE INSUMOS Y REQUERIMIENTOS PARA EL DISEÑO DEL MÓDULO DE PLANES DE ACCIÓN</t>
  </si>
  <si>
    <t>DOCUMENTO DE INSUMOS Y REQUERIMIENTOS PARA EL DISEÑO DEL MÓDULO DE PLANES DE MEJORAMIENTO</t>
  </si>
  <si>
    <t>EXPOSICIÓN REALIZADA: LAS ARMAS Y LAS LETRAS (MAESTRÍA EN ESCRITURA CREATIVA)</t>
  </si>
  <si>
    <t>POLÍTICA DE COMUNICACIONES SOCIALIZADA CON TODOS COORDINADORES Y LÍDERES DE ÁREA.</t>
  </si>
  <si>
    <t>ACTIVIDADES DE DIVULGACIÓN REALIZADAS DE LOS PLANES RELACIONADOS CON EL PATRIMONIO LINGÜÍSTICO A NIVEL INTERNO Y EXTERNO</t>
  </si>
  <si>
    <t xml:space="preserve"> EVENTOS  APOYADOS DE LA SUBDIRECCIÓN ACADÉMICA</t>
  </si>
  <si>
    <t xml:space="preserve">PROYECTOS RADIALES REALIZADOS DE CARÁCTER INVESTIGATIVO Y DOCENTE. </t>
  </si>
  <si>
    <t>ÍTEMS DEL MATERIAL BIBLIOGRÁFICO IMPRESO (LIBROS)  EXISTENTE FORRADOS EN LA BIBLIOTECA JOSÉ MANUEL RIVAS SACCONI DEL INSTITUTO CARO Y CUERVO, CON EL FIN DE ALARGAR LA VIDA ÚTIL DEL MATERIAL IMPRESO EXISTENTE EN LAS COLECCIONES.</t>
  </si>
  <si>
    <t>SEGUNDA AULA VIRTUAL  IMPLEMENTADA</t>
  </si>
  <si>
    <t xml:space="preserve">PLAN DE INCENTIVOS INSTITUCIONALES ELABORADO </t>
  </si>
  <si>
    <t>PLANES Y PROGRAMAS ANEXOS AL PLAN ESTRATÉGICO ELABORADOS ATENDIENDO LA PRIORIZACIÓN DE ACTIVIDADES</t>
  </si>
  <si>
    <t>PLAN ANUAL DE VACANTES ACTUALIZADO</t>
  </si>
  <si>
    <t>PLAN  DE PREVISIÓN DE VACANTES ACTUALIZADO</t>
  </si>
  <si>
    <t>EJECUCIÓN DEL PLAN DE EMERGENCIA</t>
  </si>
  <si>
    <t>PROGRAMACIÓN DEL PLAN EDITORIAL Y SEGÚN LINEAMIENTOS DEL COMITÉ EDITORIAL DEL ICC</t>
  </si>
  <si>
    <t>HECHOS ECONÓMICOS, FINANCIEROS, CONTABLES Y PRESUPUESTALES OCURRIDOS DURANTE LA VIGENCIA  CONCILIADOS</t>
  </si>
  <si>
    <t>INGRESOS POR CONCEPTO DE SERVICIOS EDUCATIVOS Y CONEXOS CONCILIADOS CON LAS MODALIDADES DEL BANCO CON CONVENIO</t>
  </si>
  <si>
    <t>CUMPLIMIENTO DEL CRONOGRAMA DEL PLAN INSTITUCIONAL DE GESTIÓN AMBIENTAL (PIGA) CASA CUERVO Y HACIENDA YERBABUENA</t>
  </si>
  <si>
    <t xml:space="preserve">CAMPAÑA DE USO RESPONSABLE DE ENERGÍA.
IMPLEMENTAR MEDIDAS CONTEMPLADAS CON TIC.
ADQUISICIÓN DE BALANZA
CAPACITACIÓN DE REPORTE DE INDICADORES A RESPONSABLES.
CAMPAÑA DE RE-USO DE PAPEL
ACTIVIDADES DEL DÍA DEL NO CARRO.
PROCEDIMIENTO DE REPORTE DE FUGAS.
ESTABLECER ZONAS CRÍTICAS QUE REQUIERAN LUZ ARTIFICIAL PARA EL CAMBIO DE LUMINARIA LED.
AFORO DE CAUDAL DE AGUA DE LA CHORRERA.
LEVANTAMIENTO DE UBICACIÓN Y MEDIO DE TRANSPORTE DE FUNCIONARIOS.
EXTRACCIÓN DE LODOS PTAR
MUESTREO PUNTUAL DE AGUAS RESIDUALES DE YERBABUENA PARA LOS POZOS SÉPTICOS.
100%
</t>
  </si>
  <si>
    <t>GESTIÓN PARA INCORPORAR RECICLADORES.
VIABILIDAD DE RECOLECCIÓN DE AGUAS LLUVIAS EN SEDE CASA Y CUERVO Y HACIENDA YERBABUENA.
CAPACITACIÓN DE CONDUCTORES.
ELABORACIÓN DE PGIRESPEL
ELABORACIÓN Y ENVÍO DE CAMPAÑAS AMBIENTALES.
CAMINATA ECOLÓGICA 22 DE ABRIL- DÍA DE LA TIERRA.
VERIFICACIÓN DE INDICADORES  E INFORME DE RESULTADOS.
COMPOSTAJE EN YERBABUENA.
PROMOCIÓN DE NUBE INSTITUCIONAL.
LIMPIEZA DE BAJANTES.
100%</t>
  </si>
  <si>
    <t xml:space="preserve">ANÁLISIS DE PUNTOS DE AGUA Y CAUDAL DE FUENTE LA CHORRERA.
ELABORACIÓN DE CAMPAÑAS AMBIENTALES Y ENVÍO POR CORREO.
ADECUACIÓN DE CUARTO DE ALMACENAMIENTO DE RESIDUOS PELIGROSOS. 
REVISIÓN DE MEDIDAS DE DISPOSICIÓN DE RESIDUOS.
DIAGNÓSTICO INSTITUCIONAL DE COMPRAS VERDES
PROMOCIÓN DE USO DE MEDIOS DE TRANSPORTE SOSTENIBLES.
CÁLCULO DE HUELLA DE CARBÓN PARA SEDE CASA CUERVO.
ADECUACIÓN DE CUARTO DE ALMACENAMIENTO DE RESIDUOS.
100%
</t>
  </si>
  <si>
    <t>VERIFICACIÓN DE  INDICADORES E INFORME DE RESULTADOS.
EXTRACCIÓN DE LODOS PTAR.
IMPLEMENTACIÓN DE ALTERNATIVA DE DISPOSICIÓN FINAL DE VERTIMIENTOS SEDE YERBABUENA.
100%</t>
  </si>
  <si>
    <t>LIMPIEZA DE BAJANTES
INSTALACIÓN DE DISPOSITIVOS DE AHORRO EN LAVAMANOS.
ELABORACIÓN DE CAMPAÑAS AMBIENTALES Y ENVÍO.
100%</t>
  </si>
  <si>
    <t>VERIFICACIÓN DE  INDICADORES E INFORME DE RESULTADOS.
PUESTA EN MARCHA DE ALFRESCO.
DIGITALIZACIÓN.
FUMIGACIÓN DE ESPACIOS.
DESINFECCIÓN DE TANQUES DE ALMACENAMIENTO DE AGUA POTABLE.
ELABORACIÓN DE CAMPAÑAS AMBIENTALES Y ENVÍO.
ELABORACIÓN DE PLAN DE ACCIÓN 2019.
100%</t>
  </si>
  <si>
    <t>META REGISTRADA A NIVEL SECTORIAL O DE PLAN ESTRATÉGICO INSTITUCIONAL</t>
  </si>
  <si>
    <t>Mejorar la calidad y el acceso a los trámites y servicios del ICC  mejorando la satisfacción de los ciudadanos y facilitando el ejercicio de sus derechos</t>
  </si>
  <si>
    <t>PRIMERA FASE IMPLEMENTACIÓN MIPG</t>
  </si>
  <si>
    <t>DENTRO DE LAS FASES DE IMPLEMENTACIÓN DEL MIPG, SE REQUIERE QUE POSTERIOR AL DILIGENCIAMIENTO DE LOS AUTODIAGNÓSTICOS, LA FORMULACIÓN DE UNA PLANEACIÓN Y UNA RUTA DE ACCIÓN, CON BASE EN LAS ACTIVIDADES DE GESTIÓN QUE FUERON EVALUADAS.  EN ESTOS PLANES SE DARÁ PRIORIDAD IDENTIFICANDO LAS MENORES CALIFICACIONES , DEBILIDADES QUE SE TIENEN Y ESTABLECER ACCIONES DE MEJORA.</t>
  </si>
  <si>
    <t>REVISIÓN INSTITUCIONAL DE AUTODIAGNÓSTICOS IDENTIFICANDO ÁREAS CONVERGENTES
SOCIALIZACIÓN DE LA METODOLOGÍA DE FORMULACIÓN DE PLANES DE MEJORA
FORMULACIÓN DE PLANES
INICIO EJECUCIÓN</t>
  </si>
  <si>
    <t>REVISIÓN INSTITUCIONAL DE AUTODIAGNÓSTICOS IDENTIFICANDO ÁREAS CONVERGENTES</t>
  </si>
  <si>
    <t>SOCIALIZACIÓN DE LA METODOLOGÍA DE FORMULACIÓN DE PLANES DE MEJORA
FORMULACIÓN DE PLANES</t>
  </si>
  <si>
    <t>INICIO DE EJECUCIÓN DE LOS 14 PLANES</t>
  </si>
  <si>
    <t>INFORME AVANCE</t>
  </si>
  <si>
    <t>INFORME DE AVANCE</t>
  </si>
  <si>
    <t>PLANES DE MEJORA ELABORADOS A PARTIR DE AUTODIAGNÓSTICOS
INFORMES BIMENSUALES MONITOREO AVANCE</t>
  </si>
  <si>
    <t>14
3</t>
  </si>
  <si>
    <t>EDICIÓN FACSIMILAR  DE LIBRO IMPRESO Y DIGITAL DEL LIBRO CARTAGENA DE INDIAS</t>
  </si>
  <si>
    <t>OBRA MIGUEL ANTONIO CARO (CARO, VALENCIA Y POMBO)</t>
  </si>
  <si>
    <t>IMPRESIÓN UIKIT JUEGO DE PELOTAS (BECA DE INVESTIGACIÓN LINGÜÍSTICA)</t>
  </si>
  <si>
    <t>CRONOGRAMA DE TRABAJO 2019 Y RESPONSABILIDADES ASIGNADAS EN PRIMER COMITÉ EDITORIAL 2019, Y CONCERTACIÓN CON LA AGENDA DE LA UNIVERSIDAD DEL VALLE</t>
  </si>
  <si>
    <t>CRONOGRAMA DE TRABAJO 2019 Y RESPONSABILIDADES ASIGNADAS EN PRIMER COMITÉ EDITORIAL 2019</t>
  </si>
  <si>
    <t>NOTAS:</t>
  </si>
  <si>
    <t xml:space="preserve">6 PROCESOS INTERVENIDOS </t>
  </si>
  <si>
    <t>CONSTRUCCIÓN DEL MANUAL DE IMAGEN DE LA COLECCIÓN</t>
  </si>
  <si>
    <t>APOYO CIENTÍFICO , ACADÉMICO Y TÉCNICO A LA LABOR DE EDICIÓN DE LAS OBRAS COMPLETAS DE MANUALE ZAPATA OLIVELLA (23 VOLÚMENES EN EDICIÓN FÍSICA Y VIRTUAL</t>
  </si>
  <si>
    <t>CONCEPTUALIZACIÓN
DISEÑO
CONSTRUCCIÓN DEL MANUAL DE IMAGEN DE LA COLECCIÓN</t>
  </si>
  <si>
    <t>ENTREGA DEL MANUAL DE IMAGEN DE LA COLECCIÓN</t>
  </si>
  <si>
    <t xml:space="preserve">1. Respecto a los planes establecidos por el Decreto 612 de 2018, los siguientes planes no están incluídos en esta consolidación:  Plan de Tratamiento de Riesgos de Seguridad y Privacidad de la Información, Plan de Seguridad y Privacidad de la Información.  
</t>
  </si>
  <si>
    <t>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t>
  </si>
  <si>
    <t>- Inicio segundo proceso para la adquición de la segunda parte de los libros.
- Elaboración del estudio de mercados y estudios previos para la adquisición de la tercera  parta de libros (SUJETO A LA DISPOSNIBILIDAD PRESUPUESTAL)</t>
  </si>
  <si>
    <t xml:space="preserve">Versión inicial </t>
  </si>
  <si>
    <t>Aprobada por el Comité Institucional de Gestión y Desempeño, 21 de diciembre de 2018</t>
  </si>
  <si>
    <t>PLAN ANTICORRUPCIÓN, ATENCIÓN Y PARTICIPACIÓN CIUDADANA</t>
  </si>
  <si>
    <t>Metodología propuesta enviada a la Subdirección Administrativa y Financiera</t>
  </si>
  <si>
    <t>N/A</t>
  </si>
  <si>
    <t>Las mestas planteadas están enmarcadas en  crear, ajustar o implementar herramientas que permitan identificar, analizar y controlar los posibles hechos generadores de corrupción, tanto internos
como externos.</t>
  </si>
  <si>
    <t>Enviar para revisión, ajustes y aprobación la metología propuesta de administración del riesgo</t>
  </si>
  <si>
    <t>Matriz propuesta enviada a la Subdirección Administrativa y Financiera</t>
  </si>
  <si>
    <t>Enviar para revisión, ajustes y aprobación la matriz propuesta para adminsitración del riesgo</t>
  </si>
  <si>
    <t>Política de administración de riesgo aprobada</t>
  </si>
  <si>
    <t>Presentar para aprobación del Comité Institucional de Coordinación de Control Interno la propuesta de política de administración del riesgo</t>
  </si>
  <si>
    <t>Divulgar el Manual de administración del riesgo y la Guía para la administración de los riesgos de gestión, corrupción y seguridad digital, por medio de comunicaciones internas y externas.</t>
  </si>
  <si>
    <t>Realizar el monitoreo  cuatrimestral de la matriz de riesgos vigente</t>
  </si>
  <si>
    <t>33,3% (parcial, entrega final enero 2020)</t>
  </si>
  <si>
    <t>Involucrar de manera participativa a los ciudadanos y servidores del ICC en las fases de la construcción del mapa de riesgos  del Instituto Caro y Cuervo, con la nueva metodología.</t>
  </si>
  <si>
    <t>Publicación en intranet, banner rotador y redes sociales   el proyecto de matriz de riesgos de corrupción para sus observaciones y sugerencias de los ciudadanos.</t>
  </si>
  <si>
    <t>Publicación en intranet, banner rotador y por comunicación interna el proyecto matriz de riesgos de corrupción para sus observaciones y sugerencias de los servidores públicos del ICC.</t>
  </si>
  <si>
    <t>Elaboración y divulgación del Informe de consolidado de sugerencias y observaciones de los ciudadanos y los servidores públicos del instituto con su respectivo análisis de pertinencia</t>
  </si>
  <si>
    <t xml:space="preserve">Revisar la necesidad de actualización de la matriz de riesgos institucional. </t>
  </si>
  <si>
    <t>Realizar seguimiento al mapa de riesgos de corrupción</t>
  </si>
  <si>
    <t>RACIONALIZACIÓN DE TRÁMITES</t>
  </si>
  <si>
    <t xml:space="preserve">La meta de racionalización del trámite permite facilitar  el acceso a los servicios que brinda la administración pública, acercando al ciudadano a los servicios prestados, mediante la modernización y el aumento de la eficiencia de sus procedimientos. </t>
  </si>
  <si>
    <t>1. Actualización del procedimiento certificados y constancias de estudio;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4) Implementación y parametrización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5) Expedición digital y en línea de los certificados y constancias de estudio de los estudiantes de la Facultad del 2013 en adelante.</t>
  </si>
  <si>
    <t>1. Actualización del procedimiento certificados y constancias de estudio</t>
  </si>
  <si>
    <t>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t>
  </si>
  <si>
    <t>Decana Facultad Seminario Andrés Bello</t>
  </si>
  <si>
    <t>PARTICIPACIÓN CIUDADANA EN LA GESTIÓN PÚBLICA</t>
  </si>
  <si>
    <t xml:space="preserve">Se proponen metas que buscan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</si>
  <si>
    <t>Estructuración de informes siguiendo la guía de lenguaje claro, simplificando y mejorando la información proporcionada</t>
  </si>
  <si>
    <t>Actividad permanente, para todos los informes que se producen desde el Grupo de Planeación</t>
  </si>
  <si>
    <t xml:space="preserve">• Identificar la información necesaria para el proceso de rendición de cuentas
• Recolectar la información necesaria para el proceso de rendición de cuentas
• Sistematizar y preparar la información con lenguaje claro
• Fortalecer las capacidades de los funcionarios que intervienen en el proceso de rendición de cuentas
• Realizar convocatoria y difusión para abrir espacios de diálogo
• Definir y priorizar los proyectos, servicios y temas de gestión general que implementará la entidad durante la vigencia.
</t>
  </si>
  <si>
    <t>1 (un) sondeo con el fin de promover la participación ciudadana en el proceso de rendición de cuentas en el Micrositio #altablero</t>
  </si>
  <si>
    <t>1 (una) acción de información en rendición de cuentas orientada a estudiantes sobre temas misionales  
1 (una) audiencia de rendición de cuentas</t>
  </si>
  <si>
    <t xml:space="preserve">
1 (una) acción de diálogo en rendición de cuentas orientada a la  ciudadanía  implementada </t>
  </si>
  <si>
    <t xml:space="preserve">1 (una) acción de información en rendición de cuentas orientada a diferentes grupos de interés sobre temas misionale
</t>
  </si>
  <si>
    <t xml:space="preserve">1 (una) acción de diálogo en rendición de cuentas orientada a diferentes grupos de interés sobre temas misionales   </t>
  </si>
  <si>
    <t>Diseñar la metodología de diálogo las actividades de rendición de cuentas, garantizando momentos de intervención de ciudadanos y grupos de interés con su evaluación y propuestas</t>
  </si>
  <si>
    <t>1 Metodología  de diálogo las actividades de rendición de cuentas, garantizando momentos de intervención de ciudadanos y grupos de interés con su evaluación y propuestas</t>
  </si>
  <si>
    <t>•  Llevar a cabo gestiones que contribuyan a la interiorización de la cultura de rendición de cuentas  
•  Motivar la generación de aportes, alertas y acciones de mejora para incorporar los resultados de la rendición de cuentas a la gestión pública.</t>
  </si>
  <si>
    <t>1 (una) accion para motivar y reforzar el comportamiento de servidores públicos del ICC y ciudadanos hacia el proceso de rendición de cuentas</t>
  </si>
  <si>
    <t>1 (un) plan de mejoramiento con base en las propuestas, quejas y expectativas planteadas por la ciudadanía</t>
  </si>
  <si>
    <t xml:space="preserve">• Diseñar un cuestionario para que los ciudadanos evalúen el proceso de rendición de cuentas. 
• Realizar el documento de plan de mejoramiento incorporando las diferentes propuestas y expectativas recogidas en los formatos anteriores
</t>
  </si>
  <si>
    <t xml:space="preserve">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</si>
  <si>
    <t>Elaborar los informes de PQRSD siguiendo lo establecido en el Decreto 1081 de 2015, Artículo 2.1.1.6.2. Informes de solicitudes de acceso a información.</t>
  </si>
  <si>
    <t>1 Parcial 
Completo en enero  2020</t>
  </si>
  <si>
    <t>Reunión con INSOR para presentar la propuesta de segundo nivel y fechas aproximadas acordadas con talento humano
Ejecución del curso dependiendo de programación de INSOR</t>
  </si>
  <si>
    <t xml:space="preserve">Reunión con INSOR
</t>
  </si>
  <si>
    <t>Inicio de Inicio ejecución (depende de programación INSOR)</t>
  </si>
  <si>
    <t>Fin de curso y certificación a estudiantes por parte del INSOR</t>
  </si>
  <si>
    <t>4</t>
  </si>
  <si>
    <t xml:space="preserve">Selección de temas
Preparación de textos
Producción de video de acuerdo a cronograma de comunicaciones
Publicación mensual de cápsulas en intranet
</t>
  </si>
  <si>
    <t>Selección de temas
Preparación de textos</t>
  </si>
  <si>
    <t>1 cápsula producida y socializada</t>
  </si>
  <si>
    <t>80</t>
  </si>
  <si>
    <t>Socialización y evaluación de la información sobre la actualización del procedimiento de PQRSD a funcionarios y colaboradores del ICC</t>
  </si>
  <si>
    <t>2 seisones</t>
  </si>
  <si>
    <t>2 sesiones</t>
  </si>
  <si>
    <t>Preparación de guión
Producción de video 
Publicación del video
Comunicaciones internas para socializar video</t>
  </si>
  <si>
    <t>Preparación del guión</t>
  </si>
  <si>
    <t>Producción del vídeo</t>
  </si>
  <si>
    <t>Video producido  e inicio de socialización</t>
  </si>
  <si>
    <t>Socialización</t>
  </si>
  <si>
    <t>3</t>
  </si>
  <si>
    <t xml:space="preserve">Incluir dentro del procedimiento de PQRSD los parámetros para dar respuesta a las solicitudes de información (contenido, estructura y diseño). Socializar esta información al interior de la entidad.
Incluir dentro del procedimiento la forma de registro de peticiones verbales.
Establecer el procedimiento para la traducción de información pública en lenguas nativas,  solicitada por grupos étnicos con los que tenga relacionamiento la entidad.
Establecer un procedimiento que determine como procede el servidor público cuando recibe solicitudes que no son competencia de la entidad y el ciudadano insiste en radicarla.
Determinar niveles de atención de acuerdo a la complejidad de cada trámite y servicio, con el fin de dar respuestas a las solicitudes de los ciudadanos. Un nivel atiende peticiones o solicitudes sencillas y generales, puede ser a través de herramientas de autogestión; un segundo nivel brinda atención a las peticiones más específicas, que requiere de un grado de personalización; y un tercer nivel corresponde a las solicitudes más complejas y específicas, que requieren de la intervención de las áreas. Definición de canales oficiales por nivel de complejidad.
</t>
  </si>
  <si>
    <t>Procedimiento ajustado</t>
  </si>
  <si>
    <t>Ajuste formulario web con parámetros establecidos en la resolución 3564 de 2015 en clasificación decategoría y tipo de solicitud</t>
  </si>
  <si>
    <t>Preparación de información</t>
  </si>
  <si>
    <t>Formulario ajustado</t>
  </si>
  <si>
    <t>Socialización de ajustes</t>
  </si>
  <si>
    <t xml:space="preserve">Establecer objetivos
Establecer variables y desagregación
Priorizar variables
Identificar mecanismos y recolectar información  
Automatizar la información y segmentarla
Publicar la información
</t>
  </si>
  <si>
    <t>PASO 1. Identificar los objetivos de la caracterización y su alcance
PASO 2. Establecer un líder del ejercicio de caracterización</t>
  </si>
  <si>
    <t xml:space="preserve">PASO 3. Establecer variables y niveles de desagregación de la información
PASO 4. Priorizar variables
</t>
  </si>
  <si>
    <t>PASO 5. Identificación de mecanismos de recolección de información
PASO 6. Automatizar la información y establecer grupos o segmentos de ciudadanos, usuarios o grupos de interés con características similares</t>
  </si>
  <si>
    <t>PASO 7. La metodología para la construcción de un mapa de actores hace parte integral del manual único de rendición de cuentas que se encuentra en proceso de aprobación.
Divulgar y publicar la información</t>
  </si>
  <si>
    <t>Divulgar y socializar</t>
  </si>
  <si>
    <t>Recopilación de encuestas disponibles en ICC
Revisión de los mínimos y la norma
Realizar propuesta unificación
Reuniones para revisar unificación
Aprobación de propuesta definitiva en SIG
Publicación en sitios pertinentes</t>
  </si>
  <si>
    <t>Recopilación de encuestas disponibles en ICC
Revisión de los mínimos y la norma</t>
  </si>
  <si>
    <t>Realizar propuesta unificación
Reuniones para revisar unificación</t>
  </si>
  <si>
    <t>Aprobación de propuesta definitiva en SIG
Publicación en sitios pertinentes</t>
  </si>
  <si>
    <t>Dar cumplimiento al derecho fundamental de acceso a la información pública, según el cual toda persona puede acceder a la información pública en posesión o bajo el control de los sujetos obligados de la ley.</t>
  </si>
  <si>
    <t>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t>
  </si>
  <si>
    <t xml:space="preserve">Presentación y ajustes de las estrategias de comunicación  interna y externa </t>
  </si>
  <si>
    <t xml:space="preserve">Implementación  de la estrategia  fase 1 </t>
  </si>
  <si>
    <t>Implementación  de la estrategia  fase 2</t>
  </si>
  <si>
    <t>Implementación  de la estrategia  fase 3</t>
  </si>
  <si>
    <t>Implementación  de la estrategia  fase 4</t>
  </si>
  <si>
    <t xml:space="preserve">Implementación  de la estrategia  fase 5 </t>
  </si>
  <si>
    <t>Realizar una reunión con la decana y el subdirector académico para identificar las necesidades de comunicación tanta de la facultad como de educación continua para 2019. gestionar los requerimientos de publicación de la oferta académica que llegue de parte de la facultad seminario Andrés Bello y la subdirección académica. Revisar todos los contenidos noticiosos, convocatorias y eventos que se distribuyen de manera externa usando como base el manual de estilo de España y la Fundeu</t>
  </si>
  <si>
    <t xml:space="preserve">Presentación y ajustes de las estrategia de divulgación </t>
  </si>
  <si>
    <t>Implementación  de la estrategia  fase 5</t>
  </si>
  <si>
    <t>Realizar reuniones para socializar política de comunicaciones del ICC a servidores y colaboradores del ICC</t>
  </si>
  <si>
    <t xml:space="preserve">Revisión y ajuste  de la política de comunicaciones </t>
  </si>
  <si>
    <t xml:space="preserve">Aprobación  de la política de comunicaciones </t>
  </si>
  <si>
    <t xml:space="preserve">Primera reunión de la política de comunicaciones </t>
  </si>
  <si>
    <t xml:space="preserve">Segunda reunión de la política de comunicaciones </t>
  </si>
  <si>
    <t xml:space="preserve">Tercera reunión de la política de comunicaciones </t>
  </si>
  <si>
    <t xml:space="preserve">Cuarta reunión de la política de comunicaciones </t>
  </si>
  <si>
    <t>Realizar actividades de divulgación de los planes relacionados con el patrimonio lingüístico a nivel interno y externo</t>
  </si>
  <si>
    <t xml:space="preserve">Realización de 2 actividades de divulgación </t>
  </si>
  <si>
    <t>Realización de 2 actividades de divulgación</t>
  </si>
  <si>
    <t>Desarrollo fase 2 automatización del cargue documental de todos los procesos.</t>
  </si>
  <si>
    <t>Entrega módulo para plan piloto y puesta en producción 100%.</t>
  </si>
  <si>
    <t>Aplicación de las condiciones establecidas en el estándar internacional owasp para los desarrollos de la vigencia 2019 (directivas sobre php, autorizaciones, manejo de sesiones, validación de datos y protección de datos personales).</t>
  </si>
  <si>
    <t>Aplicación de normas owasp a los desarrolles entregados a la fecha 20%.</t>
  </si>
  <si>
    <t>Aplicación de normas owasp a los desarrolles entregados aentre mayo y junio y validación sobre los sitios 20%.</t>
  </si>
  <si>
    <t>Aplicación de normas owasp a los desarrolles entregados aentre julio y agosto y validación sobre los sitios 20%.</t>
  </si>
  <si>
    <t>Aplicación de normas owasp a los desarrollos entregados entre septiembre y octubre y validación sobre los sitios 20%.</t>
  </si>
  <si>
    <t>validación de cumplimiento de la norma Owasp sobre los sitios y avance a las observaciones presetadas sobre los sitios Web 20%.</t>
  </si>
  <si>
    <t>Actualizar el micrositio de datos abiertos, actualizar información de acuerdo con lo establecido por la norma</t>
  </si>
  <si>
    <t>Primera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t>
  </si>
  <si>
    <t>Segunda entrega de actualización y publicación de datos en el portal de datos abiertos  (Activos de información 2019 e Indice de información clasificada y reservada 2019) 25%.</t>
  </si>
  <si>
    <t>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t>
  </si>
  <si>
    <t>Cuarta  entrega de actualización y publicación de datos en el portal de datos abiertos  (Activos de información 2019 e Indice de información clasificada y reservada 2019) 25%.</t>
  </si>
  <si>
    <t>Recepcionar, clasificar, digitalizar, proporcionar y hacer seguimiento a la información requerida por los servidores públicos del ICC</t>
  </si>
  <si>
    <t>Transición al protocolo IPV6
Levantamiento y análisis de requerimientos, y documentación de proyectos.
Documento de inventario tecnológico
Documento del acta de cumplimiento a satisfacción de la entidad con base en el funcionamiento de los elementos intervenidos en la fase de implementación.</t>
  </si>
  <si>
    <t>Documento de levantamiento y análisis de requerimientos
Documento de inventario tecnológico. 10%</t>
  </si>
  <si>
    <t>Documento acta de cumplimiento de elementos a intervenir. 10%</t>
  </si>
  <si>
    <t>Implementación IPV6 a nivel LAN.
Documento con pruebas de trasmision IPV6 a nivel LAN. 40%</t>
  </si>
  <si>
    <t>Implementación IPV6 a nivel WAN e internet.
Documento con pruebas de trasmision IPV6 a nivel WAN e Internet 40%</t>
  </si>
  <si>
    <t>Aplicar reingeniería sobre un sistema de información desarrollado por un tercero para ajustarlo a los requerimientos del grupo de investigación. 
* Reuniones y actas sobre las necesidades que presenta el área de investigación.
* Cronograma de actividades
* Levantamiento y análisis de requerimientos, y documentación de proyectos 
* Modelo de base de datos (modelo entidad relación, diccionario de datos).
* Manuales de manejo de la herramienta.</t>
  </si>
  <si>
    <t>Reunión y generación de cronograma con validación.</t>
  </si>
  <si>
    <t>Seguimiento cronograma y coordniación de tareas, levantamiento de requerimiento.</t>
  </si>
  <si>
    <t>Modelo de la base de datos ajustada.</t>
  </si>
  <si>
    <t>Manual de la herramienta y puesta en marcha de la primera fase de la mgiración.</t>
  </si>
  <si>
    <t>Validación y puesta en producción del sistema.</t>
  </si>
  <si>
    <t>* Implementar y parametrizar una herramienta tecnológica de conexión segura punto a punto.</t>
  </si>
  <si>
    <t>Adquisición y parametrización de una herramienta tecnológica para el acceso VPN Web. 100%</t>
  </si>
  <si>
    <t>Desarrollar un sistema de información web que permita registrar la solicitud de visitas de interés cultural ofrecidas en el Instituto Caro y Cuervo.</t>
  </si>
  <si>
    <t>Mesas de trabajo para organizar el sitio de visitas.</t>
  </si>
  <si>
    <t>Generación de diseño y base de datos ajustada al nuevo requerimiento.</t>
  </si>
  <si>
    <t>desarrollo del sitio, y puesta en plan piloto con los procesos invoucrados.</t>
  </si>
  <si>
    <t>Puesta en marcha de la página en producción.</t>
  </si>
  <si>
    <t>Identificar, preparar, liberar de material abrasivo, digitalizar, conformar la unidad documental, indexar los expedientes de las series documentales contratos de la vigencia 2014-2013 del ICC</t>
  </si>
  <si>
    <t>Radicar, clasificar, digitalizar, indexar, archivar y entregar las comunicaciones oficiales entregadas y recibidas por el ICC en soporte físico, electrónico y digital.</t>
  </si>
  <si>
    <t>Actualizar y publicar en micrositio de transpárencia y acceso a la información el registro o inventario de activos de información.</t>
  </si>
  <si>
    <t>Actualización de los activos de información en el sistema de información y en el micrositio de transparencia y acceso a la información. 50%</t>
  </si>
  <si>
    <t>Elaborar y publicar el esquema de publicación de información.</t>
  </si>
  <si>
    <t xml:space="preserve">Revisión del proceso de  aprobación de un documento preliminar que cumpla con los parámetros  </t>
  </si>
  <si>
    <t xml:space="preserve">Recepción de  ideas de  participación ciudadana en la elaboración  de un esquema de publicaciones participativo - fase 2 </t>
  </si>
  <si>
    <t xml:space="preserve">Contrucción de un documento  que recoja las ideas más relevantes y posibles para la fase 2. </t>
  </si>
  <si>
    <t xml:space="preserve">Implementación de acciones de participación ciudadana. </t>
  </si>
  <si>
    <t xml:space="preserve">Contrucción de un esquema que recoja las acciones de participación ciudadana </t>
  </si>
  <si>
    <t xml:space="preserve">Publicación de un esquema que recoja las acciones de participación ciudadana . </t>
  </si>
  <si>
    <t>Elaborar y publicar el Índice de información clasificada y reservada.</t>
  </si>
  <si>
    <t>Generación de ínidice y revisión</t>
  </si>
  <si>
    <t>Elaborar y publicar el registro de publicaciones que contenga los documentos publicados de conformidad con la Ley 1712 de 2014</t>
  </si>
  <si>
    <t xml:space="preserve"> Constituir un formato de registro</t>
  </si>
  <si>
    <t>Alimentar el formato de registro</t>
  </si>
  <si>
    <t xml:space="preserve">Alimentar el formato de registro </t>
  </si>
  <si>
    <t xml:space="preserve">Publicar el registro de publicaciones semestral   </t>
  </si>
  <si>
    <t>Verificación de la Norma técnica colombiana 5854 de accesibilidad web para los desarrollos de la vigencia 2019.</t>
  </si>
  <si>
    <t>Revisión de micrositio talento humano, y nuevo SGD, NTC5854</t>
  </si>
  <si>
    <t>Revisión de Diplomado InSOR NTC5854</t>
  </si>
  <si>
    <t>Revisión de "Conéctate con Caro y Cuervo"  NTC5854</t>
  </si>
  <si>
    <t>Revisión de planes de acción y riesgos NTC5854</t>
  </si>
  <si>
    <t>Ajuste de formato de correspondencia recibida con  solicitudes que fueron trasladadas a otra institución y solicitudes en las que se negó el acceso a la información</t>
  </si>
  <si>
    <t>31/03/2019</t>
  </si>
  <si>
    <t>Son iniciativas particulares que el Instituto busca implementar que contribuyen a combatir y prevenir la corrupción.</t>
  </si>
  <si>
    <t>Realizar capacitaciones al mejoramiento en la supervisión de los contratos y el afianzamiento en los principios de la contratación pública  a todos los intervinientes en el proceso de adquisiciones.</t>
  </si>
  <si>
    <t>31/12/2019</t>
  </si>
  <si>
    <t>Realizar socialización de los principios de la contratación pública  a todos los intervinientes en el proceso de adquisiciones.</t>
  </si>
  <si>
    <t>Realizar la medición de percepción de integridad en el Instituto Caro y Cuervo</t>
  </si>
  <si>
    <t>Coordinador(a) grupo de Talento Humano</t>
  </si>
  <si>
    <t>Realización campaña de socialización y apropiación del Código de integridad</t>
  </si>
  <si>
    <t>PLAN DE MEJORA  APROBADOAPM-1_2019</t>
  </si>
  <si>
    <t>N.A.</t>
  </si>
  <si>
    <t>PLAN DE MEJORA AUTOEVALUACIÓN</t>
  </si>
  <si>
    <t>Establecer priorizando las variables y desagregación en la actualización de la caracterización de usuarios</t>
  </si>
  <si>
    <t>Identificar los mecanismos, y las herramientas para recoleción de información</t>
  </si>
  <si>
    <t>Recolección de información</t>
  </si>
  <si>
    <t>29/03/2019</t>
  </si>
  <si>
    <t>30/04/2019</t>
  </si>
  <si>
    <t>02/05/2019</t>
  </si>
  <si>
    <t>Automatizar y segmentar la infromación recolectada para actualizar la carcaterización de usuarios</t>
  </si>
  <si>
    <t>Publicar y socializar el documento de caracterización de usuarios actualizado y aprobado</t>
  </si>
  <si>
    <t>Diseño de la metodología de incorporación de autoevaluación en la planeación institucional (estratégico y acción)</t>
  </si>
  <si>
    <t>Creación cartel informativo para colocar en carteleras en las sedes del ICC con la siguiente información en lugares visibles (diferentes al medio electrónico) y de fácil acceso al ciudadano:- Localización física de sede central y sucursales o regionales- Horarios de atención de sede central y sucursales o regionales- Teléfonos de contacto, líneas gratuitas y fax</t>
  </si>
  <si>
    <t>Se programa de acuerdo a los resultados y calificación resultantes del diligenciamiento de los autodiagnósticos de las políticas de 2.1 "Direccionamiento y Planeación", 2.2 "Plan Anticorrupción" 3.6 "Participación Ciudadana" y 3.7 "Rendición de Cuentas" , 3.4 "Servicio al Ciudadano" y 4 "Seguimiento y evaluación del desempeño institucional"</t>
  </si>
  <si>
    <t>PLAN SECTORIAL CULTURA</t>
  </si>
  <si>
    <t>REGISTRO CALIFICADO INSTITUCIONAL</t>
  </si>
  <si>
    <t>Recopilación de información 
Elaboración del documento maestro para optar al registro calificado institucional ante el Ministerio de Educación y acceder a la revisión de condiciones, por parte del Instituto Caro y Cuervo.</t>
  </si>
  <si>
    <t>SI</t>
  </si>
  <si>
    <t xml:space="preserve">Aprobada por el Comité Institucional de Gestión y Desempeño, 31 de enero de 2019.
Aprobado por líder directivo, Directora general el 5 de febrero de 2019
Plan sectorial Sector Cultura aprobado  31 de enero de 2019
</t>
  </si>
  <si>
    <t>Inclusión de las actividades aprobadas en el Plan Anticorrupción , Atención y participación ciudadana aprobado en CIGD. Inclusión de actividades del plan de mejora aprobado-Grupo de Planeación.
Inclusión de meta  ICC del plan sectorial (el resto estaba ocntemplada en el plan de acción V1,0)</t>
  </si>
  <si>
    <t>PROFESIONAL ESPECIALIZADO SG-SST</t>
  </si>
  <si>
    <t>SUBDIRECTOR ACADÉMICO</t>
  </si>
  <si>
    <t>PROFESIONAL ESPECIALIZADO PROCESO DISCIPLINARIO</t>
  </si>
  <si>
    <t>COORDINADOR(A) GRUPO DE TALENTO HUMANO</t>
  </si>
  <si>
    <t>COORDINADOR(A) GRUPO TIC</t>
  </si>
  <si>
    <t xml:space="preserve">COORDINADOR(A) GRUPO DE RECURSOS FÍSICOS
PROFESIONAL ESPECIALIZADO RECURSOS FÍSICOS
 </t>
  </si>
  <si>
    <t xml:space="preserve">COORDINADOR(A) GRUPO DE RECURSOS FÍSICOS
 </t>
  </si>
  <si>
    <t xml:space="preserve">COORDINADOR(A) GRUPO DE RECURSOS FÍSICOS
PROFESIONAL ESPECIALIZADO RECURSOS FÍSICOS
PROFESIONAL RESPONSABLE SG-SST
 </t>
  </si>
  <si>
    <t>DECANA FACULTAD SEMINARIO ANDRÉS BELLO</t>
  </si>
  <si>
    <t>COORDINADOR (A) GRUPO DE PLANEACIÓN</t>
  </si>
  <si>
    <t>SUBDIRECTOR(A) FINANCIERO(A) Y ADMINISTRATIVO(A)</t>
  </si>
  <si>
    <t>SUBDIRECTOR(A) FINANCIERO(A) Y ADMINISTRATIVO(A) / COORDINADOR(A) GRUPO DE RECURSOS FÍSICOS</t>
  </si>
  <si>
    <t>COORDINADOR(A) GRUPO DE BIBLIOTECAS</t>
  </si>
  <si>
    <t>PROFESIONAL ESPECIALIZADO LÍDER PROYECTO DE INVESTIGACIÓN LINGÜÍSTICA DEL CORPUS</t>
  </si>
  <si>
    <t>PROFESIONAL ESPECIALIZADO LÍDER PROYECTO DE INVESTIGACIÓN DICCIONARIO DE COLOMBIANISMOS VERSIÓN DIGITAL</t>
  </si>
  <si>
    <t>PROFESIONAL ESPECIALIZADO LÍDER PROYECTO INVESTIGACIÓN ESPAÑOL EN COLOMBIA</t>
  </si>
  <si>
    <t>PROFESIONAL ESPECIALIZADO EN COMUNICACIONES Y PRENSA</t>
  </si>
  <si>
    <t>COORDINADOR(A) GRUPO GESTIÓN DOCUMENTAL</t>
  </si>
  <si>
    <t>AUXILIAR ADMINISTRATIVO GRUPO PLANEACIÓN PROCESO SERVICIO CIUDADANO</t>
  </si>
  <si>
    <t>COORDINADOR (A) GRUPO EDITORIAL</t>
  </si>
  <si>
    <t xml:space="preserve">1. 960  
2. 960  
META ELIMINADA POR SOLICITUD DEL 8 DE FEBRERO DE 2019 POR NO CONTAR CON PRESUPUESTO PARA LA CONTRATACIÓN PARA LA DIGITALIZACIÓN
</t>
  </si>
  <si>
    <t>SUBDIRECTOR ACADÉMICO
LÍDER PROCESO GESTIÓN DE MUSEOS</t>
  </si>
  <si>
    <t>LÍDER PROCESO GESTIÓN DE MUSEOS</t>
  </si>
  <si>
    <t>INTEGRANTES LÍNEA DE INVESTIGACIÓN LENGUAS INDÍGENAS, CRIOLLAS, ROMANÍ Y DE SEÑAS/LENGUAS NATIVAS</t>
  </si>
  <si>
    <t>INTEGRANTES LÍNEA DE INVESTIGACIÓN LITERATURA COMPARADA</t>
  </si>
  <si>
    <t>INTEGRANTES LÍNEA DE INVESTIGACIÓN ESTUDIOS FÓNICOS</t>
  </si>
  <si>
    <t>INTEGRANTES LÍNEA DE INVESTIGACIÓN ESTÉTICA SOCIOLÓGICA</t>
  </si>
  <si>
    <t>INTEGRANTES LÍNEA DE INVESTIGACIÓN PROBLEMAS NARRATIVOS PARA LA ESCRITURA CREATIVA</t>
  </si>
  <si>
    <t>INTEGRANTES LÍNEA EL LIBRO EN COLOMBIA</t>
  </si>
  <si>
    <t>INTEGRANTES LÍNEA DE INVESTIGACIÓN ESPAÑOL COMO LENGUA EXTRANJERA Y SEGUNDA LENGUA</t>
  </si>
  <si>
    <t>DIRECTORA GENERAL
EQUIPO EMISORA CYC RADIO</t>
  </si>
  <si>
    <t>LÍDERES DE POLÍTICA INSTITUCIONAL DE GESTIÓN Y DESEMPEÑO</t>
  </si>
  <si>
    <r>
      <t xml:space="preserve">INSTITUTO CARO Y CUERVO
PLAN DE ACCIÓN INSTITUCIONAL
</t>
    </r>
    <r>
      <rPr>
        <b/>
        <sz val="20"/>
        <color theme="1"/>
        <rFont val="Calibri"/>
        <family val="2"/>
        <scheme val="minor"/>
      </rPr>
      <t>VIGENCIA 2019 VERSIÓN 2.0</t>
    </r>
  </si>
  <si>
    <t>% DE AVANCE</t>
  </si>
  <si>
    <t>% DE AVANCE REAL</t>
  </si>
  <si>
    <t>SEGUIMIENTO PRIMER BIMESTRE</t>
  </si>
  <si>
    <t>SEGUIMIENTO SEGUNDO BIMESTRE</t>
  </si>
  <si>
    <t>SEGUIMIENTO TERCER BIMESTRE</t>
  </si>
  <si>
    <t>SEGUIMIENTO CUARTO BIMESTRE</t>
  </si>
  <si>
    <t>SEGUIMIENTO QUINTO BIMESTRE</t>
  </si>
  <si>
    <t>SEGUIMIENTO SEXTO BIMESTRE</t>
  </si>
  <si>
    <t>ACTIVIDADES ADELANTADAS EN EL BIMESTRE 
ENERO-FEBRERO</t>
  </si>
  <si>
    <t>ACTIVIDADES ADELANTADAS EN EL BIMESTRE 
MAYO JUNIO</t>
  </si>
  <si>
    <t>ACTIVIDADES ADELANTADAS EN EL BIMESTRE 
JULIO-AGOSTO</t>
  </si>
  <si>
    <t>ACTIVIDADES ADELANTADAS EN EL BIMESTRE 
SEPTIEMBRE-OCTUBRE</t>
  </si>
  <si>
    <t>ACTIVIDADES ADELANTADAS EN EL BIMESTRE NOVIEMBRE-DICIEMBRE</t>
  </si>
  <si>
    <t>AVANCE EN EL BIMESTRE</t>
  </si>
  <si>
    <t>EVIDENCIAS</t>
  </si>
  <si>
    <t>PORCENTAJE DE AVANCE SOBRE META TOTAL</t>
  </si>
  <si>
    <t xml:space="preserve">Se realiza la identificación del personal a capacitar según Plan Institucional de Capacitación </t>
  </si>
  <si>
    <t xml:space="preserve">Necesidades de capacitación </t>
  </si>
  <si>
    <t>Se tabula la encuesta de necesidades de bienestar, elaborando con ello el programa de bienestar 2019</t>
  </si>
  <si>
    <t xml:space="preserve">Informe de encuesta de necesidades de bienestar </t>
  </si>
  <si>
    <t xml:space="preserve">Se ajusta la encuesta de Percepción de integridad </t>
  </si>
  <si>
    <t>Encuesta de integridad https://goo.gl/forms/U1mudxzgeKO77CMl2</t>
  </si>
  <si>
    <t>Se publicaron 79 contratos, así: 
Contratos de apoyo a la gestión y prestación de servicios: 74 
Contratos por proceso de mínima cuantía: 3
Contratación directa por no plurialidad de oferentes: 2</t>
  </si>
  <si>
    <t>Nube: contratos pdf 2019. Secop I y Secop II</t>
  </si>
  <si>
    <t xml:space="preserve">No se tienen actividades planeadas para este periodo. </t>
  </si>
  <si>
    <t>Se enviaron dos (2) mensajes informavitos. Comunicación interna No.13 y comuniación interna No.  14,</t>
  </si>
  <si>
    <t>Comunicación interna No 13 y No 14</t>
  </si>
  <si>
    <t xml:space="preserve"> La política de comunicaciones está en proceso de revisión y ajustes por parte de la asesora de comunicaciones. </t>
  </si>
  <si>
    <t>https://www.caroycuervo.gov.co/Noticias/colombia-se-vincula-a-la-celebracion-del-ano-internacional-de-lenguas-indigenas/                                              https://www.caroycuervo.gov.co/Noticias/en-febrero-celebramos-el-dia-nacional-de-las-lenguas-nativas/</t>
  </si>
  <si>
    <t>Se reportarón los siguientes eventos en enero y febrero:  Día Nacional de las Lenguas Nativas, Cátedra Africana , Jam de Literatura, Bienvenida estudiantes, Inducción Maestría en Literatura y cultura.</t>
  </si>
  <si>
    <t>www.caroycuervo.gov.co</t>
  </si>
  <si>
    <t xml:space="preserve"> Diplomado en Griego, Diplomado en Latín, Estadística para lingüistas, Aproximaciones teórico metodológicas, Diplomado en Lenguas Nativas, Conmemoración Rivas Sacconi,  5 Años CyC Radio, Día Mundial de la Radio, Cursos de español, Curso de verano ELE. </t>
  </si>
  <si>
    <t xml:space="preserve">www.caroycuervo.gov.co    http://conexion.caroycuervo.gov.co/Login.php                                https://www.facebook.com/InstitutoCaroyCuervoColombia/         </t>
  </si>
  <si>
    <t xml:space="preserve">Se entregó un informe de temas y noticias realizados en el mes de enero y febrero, el cual fue entregado a la asesora de comunicaciones.  </t>
  </si>
  <si>
    <t xml:space="preserve">Correo electronico institucional </t>
  </si>
  <si>
    <t>Se realizarón actividades de divulgación sobre Conmemoramos el natalicio de José Manuel Rivas Sacconi, y sobre  CyC Radio 5 años de creación. tambien se realizaron otras divulgaciones:  Consulte acerca de diferentes becas y eventos externos (nota actualizada con nuevas becas)
*Mensaje de nuestra Directora para conmemorar el Día Nacional de Lenguas Nativas
¨*Revitalizar y preservar la diversidad lingüística de Colombia, el llamado en el Día Nacional de Lenguas Nativas</t>
  </si>
  <si>
    <t xml:space="preserve">www.caroycuervo.gov.co    http://conexion.caroycuervo.gov.co/Login.php                                https://www.facebook.com/InstitutoCaroyCuervoColombia/     </t>
  </si>
  <si>
    <t xml:space="preserve">Se realizó un ajuste al esquema de publicaciones para iniciar fase de revisión y aprobación.     </t>
  </si>
  <si>
    <t xml:space="preserve"> Se realizó el proceso de ajuste de un párrafo de contenido legal para la protección de datos en el formato de registro. Se elaboro una fanpage para hacer un boletin de registro más amigable e interactivo.  </t>
  </si>
  <si>
    <t>OBSERVACIONES DE PLANEACIÓN</t>
  </si>
  <si>
    <t>INSATISFACTORIO</t>
  </si>
  <si>
    <t>CALIFICACIÓN</t>
  </si>
  <si>
    <t>ALERTA</t>
  </si>
  <si>
    <t>SATISFACTORIO</t>
  </si>
  <si>
    <t xml:space="preserve">Se están realizando ajustes a la estrategia de divulgación </t>
  </si>
  <si>
    <t xml:space="preserve">Se están realizando ajustes a la política de comunicaciones </t>
  </si>
  <si>
    <t>No se han radicado quejas para el año 2019</t>
  </si>
  <si>
    <t>Se realizó sustanciación y proyección de Auto de fondo de los procesos aperturados en la vigencia 2015</t>
  </si>
  <si>
    <t>Corrección de archivo, 100%
Inicio de composición en linotipia (notas, títulos, espacios, fuentes), 10%
Prueba de armada, 0%. En espera de firma nuevo convenio.</t>
  </si>
  <si>
    <t>ARCHIVO FINAL CORREGIDO
Informe actividades linotipista</t>
  </si>
  <si>
    <t>* Reunión en Subdirección Académica con el Director del Festival de Poesía, para homenaje al poeta Evellio Rosero.
*Entrega de material definitivo por parte de Ulrika, 14 de marzo.</t>
  </si>
  <si>
    <t xml:space="preserve">CORREO CITACIÓN REUNIÓN </t>
  </si>
  <si>
    <t>NO APLICA</t>
  </si>
  <si>
    <t>* Archivos enviados a profesor Néstor para su revisión. 
* Entrega de nuevo artículo de Julio Bernal para corrección de estilo
* Corrección de estilo realizada del artículo.
* Propuesta de proyecto no impreso sino publicación electrónica</t>
  </si>
  <si>
    <t>* Recepción de archivos por parte del autor recibidos el 1 de marzo de 2019. No hay avances por la tardanza por parte del autor. Se solicita correr la fecha de procesos hasta el 3er bimestre.</t>
  </si>
  <si>
    <t>Correo  recibdo el 1 de marzo por parte del autor con los archivos adjuntos del proyecto.</t>
  </si>
  <si>
    <t>Archivo diagramado en revisión y elaboración de índice onomástico</t>
  </si>
  <si>
    <t>Archivo diagramado en revisión.</t>
  </si>
  <si>
    <t>* Archivos revisados, reelaboración de tablas en formato Word.
* Pendiente tomo XII para revisión de estilo.</t>
  </si>
  <si>
    <t>* En espera de respuesta de Porrúa para la edición de coedición para México y Colombia. Se suspende la reimpresión mientras se estudia la oferta presentada por el Instituto Caro y Cuervo.</t>
  </si>
  <si>
    <t>Correo enviado a Porrua (Rosario Arias)</t>
  </si>
  <si>
    <t>* En espera de firma de convenio nuevo para contar con los recursos para el pago de la conversión a formato u-flip de la publicación</t>
  </si>
  <si>
    <t>* Revisión de archivo diagramado para envío a proveedor</t>
  </si>
  <si>
    <t>archivo enviado a Xpress para prueba de diseño de uflip, correo en bandeja de enviados.</t>
  </si>
  <si>
    <t xml:space="preserve">* Estudios previos presentado para arriendo de espacio.
* Listado en proceso de consolidación, según inventario
</t>
  </si>
  <si>
    <t>Archivos de estudios previos</t>
  </si>
  <si>
    <t>* Pago programado para el mes de marzo
* Listado de envió mes de marzo</t>
  </si>
  <si>
    <t>* Texto pendiente de evaluación par externo.</t>
  </si>
  <si>
    <t>* Reporte debe darlo la Dirección General sobre el estado del proyecto editorial</t>
  </si>
  <si>
    <t>REPORTE DEBE DARLO EL RESPONSABLE POR PARTE DE DIRECCIÓN, PETER RENDÓN</t>
  </si>
  <si>
    <t xml:space="preserve">Autor no ha entregado archivo final para conversión </t>
  </si>
  <si>
    <t>* La Dirección ce Patrimonio no ha entregado el archivo ni los recursos. Se sugiere reunión con Dirección de Patrimonio para definir el proyecto si va o no. Si no va, se solicitará cambio en el plan de acción para eliminar este proyecto del plan.</t>
  </si>
  <si>
    <t>1. Día Nacional de las Lenguas Nativas                                                                                                  
2. El ICC se vincula a la celebración del Año Internacional de Lenguas Indígenas</t>
  </si>
  <si>
    <t>YA SE HA REALIZADO EL DESARROLLO DE LA PARAMETRIZACIÓN DE CODIGO DE BARRAS PARA LOS SERVICIOS CONEXOS A LA EDUCACIÓN, SIN EMBARGO LA IMPLANTACIÓN SE REALIZARÁ HASTA EL MES DE MARZO DADO QUE EN EL PRIMER BIMIESTRE SE ENCONTRABAN LA FACULTAD EN PROCESO DE MATRICULAS</t>
  </si>
  <si>
    <t>EN LA NUBE DEL GRUPO GESTIÓN FINANCIERA CARPETA TESORERÍA 2019 /  EXTRACTOS BANCARIOS Y EN LA CARPETA DYCSUHAINIÑO2019 /MATRICULAS MAESTRIAS 2019  Y EDUCACIÓN CONTINUA SE ENCUENTRAN LAS MOVIMIENTOS DE BANCOS Y LAS CONCILIACIONES REALIZADAS FRENTE A ACADEMUSOFT</t>
  </si>
  <si>
    <t>*SE HAN REALIZADO LAS CONCILIACIONES DEL BANCO FRENTE A LOS REPORTES DEL SOFTWARE ACADEMICO CORRESPONDIENTE A LOS MESES DE ENERO Y FEBRERO
*SE REALIZÓ LA PROGRAMACIÓN DE METAS DEL SECTOR PARA REALIZAR EL SEGUIMIENTO PERIODICO A LA EJECUCIÓN PRESUPUESTAL Y SE ELABORARON INFORMES DE EJECUCIÓN PRESUPUESTAL PARA LOS COMITES DIRECTIVOS QUE SE REALIZARON EN LOS MESES DE ENERO Y FEBRERO DE 2019</t>
  </si>
  <si>
    <t xml:space="preserve">EN LA NUBE DEL GRUPO GESTIÓN FINANCIERA CARPETA PRESUPUESTO 2019 / SEGUIMIENTO DE METAS SE ENCUENTRAN LA PROYECCIÓN DE LAS METAS DEL AÑO Y LOS SEGUIMIENTOS REALIZADOS EN ENERO Y FEBRERO PARA LOS COMITES DIRECTIVOS. </t>
  </si>
  <si>
    <t xml:space="preserve">1. Se definio los formatos de evalaución del concurso.
2. El viernes 8 de febrero se reunieron Juan Manuel Espinosa y Gloria Susana Esquivel con Edilson Soler (Coordinador Concurso de Cuento Pera de Oro) y Luis Alejandro Barrera para definir la manera en la que el Instituto Caro y Cuervo y la Maestría de Escrituras Creativas brindarían apoyo al concurso.
3. La Maestría de Escrituras Creativas se encargaría de realizar un documento que definiera lo que es un cuento y las bases formales del concurso. Fecha de entrega: 11 de febrero.
2. La Maestría de Escrituras Creativas diseñaría una matriz de evaluación para los cuentos en las diferentes categorías del concurso. Fecha de entrega: Febrero 22.
3. Teniendo como base la matriz diseñada, la Maestría de Escrituras Creativas se debe encargar de realizar cuatro sesiones de Facebook Live que servirán como herramienta pedagógica para que los docentes de la región puedan guiar a sus estudiantes en la escritura de los cuentos para el concurso. Las sesiones quedaron estipuladas en las siguientes fechas:
Marzo 1: Sesión informativa sobre la matriz de evaluación.
Marzo 8: Sesión que da ejemplos sobre cómo incorporar contenidos sobre el Bicentenario a los cuentos.
Marzo 15: Sesión informativa sobre la matriz de evaluación.
Marzo 22: Sesión que muestra los diferentes mecanismos narrativos del cuento, buena construcción de personajes, tomando como base cuentos que han participado en el concurso.
</t>
  </si>
  <si>
    <t xml:space="preserve">1. Reporte y seguimiento del formato de actividades y supervisión contractual.
2. https://angelcuervo.caroycuervo.gov.co/cloud/index.php/apps/files/?dir=%2FEstructura%20Documental-Facultad%2FMAESTR%C3%8DA%20EN%20ESCRITURA%20CREATIVA%2FEXTENSI%C3%93N
</t>
  </si>
  <si>
    <t>Proyección de:
27 Estudios previos
2 7 CDP
27 Certificaciones de inexistencia
27 Certificados de idoneidad
27 Formatos análisis hoja de vida</t>
  </si>
  <si>
    <t>1. Expedientes contractuales de cada uno de los docentes y apoyo administrativo contratados
2. Los docentes de educación de extensión se vincularán por medio de cnvenio.</t>
  </si>
  <si>
    <t>Revisión y firma de 27  informes de actividades para el pago de honorarios por parte de la Decanatura</t>
  </si>
  <si>
    <t>Los informes de actividades para el pago de honorarios reposan en cada uno de los expedientes contractuales de cada uno de los docentes y apoyo administrativo contratados</t>
  </si>
  <si>
    <t>Los avances de los porcesos de autoevaluación, relacionados con los porgramas de maestría se encuentran alojados en la nube Institucional, estos son adminsitrados por cada uno de los coordinadores de los programas.</t>
  </si>
  <si>
    <t>1. Susana Rudas-Maestría en Estudios Editoriales
2. Luz Dary León-Maestría en ELE
3. Juan Sebastian Torres-Maestría en Estudios Editoriales
Nota: Las actas de sustentación de trabajo de grado reposan en cada uno de los expedientes académicos de los estudioantes que sustentan su trabajo de grado.</t>
  </si>
  <si>
    <t xml:space="preserve"> Las actas de sustentación de trabajo de grado reposan en cada uno de los expedientes académicos de los estudioantes que sustentan su trabajo de grado.</t>
  </si>
  <si>
    <t>Consolidación de los porcentajes de deserción por programa
1. Literatura y Cultura: 15,38%
2. Linguisitica: 16,36%
3. ELE: 18,92%
4. Estudios Editoriales: 7,14%
5. Escritura Creativa: 6,25
Gobal por todos los porgramas: 14,17%</t>
  </si>
  <si>
    <t>Para el primer semestre se evidencio una reducción del 2% del nivel de deserción estudiantil.</t>
  </si>
  <si>
    <t>Proyección de la resolución de derechos pecuniarios para la revisión del asesor jurídico Institucional y posterior aprobación del Consejo Directivo.</t>
  </si>
  <si>
    <t>Pendiente de aprobación de la resolución proyectada por la facultad  por parte  del Consejo Directivo Institucional</t>
  </si>
  <si>
    <t>Se definió el formato de la convocatoria para la participación del la comunidad estudiantil en eventos académicos nacionales. Se definió la priorización de las condiciones  por medio de acta del Consejo de Facultad con fecha 26 de febrero.
Se lanzó la convocatoria para mobilidad estudiantil el 6 de marzo por medio de correo electrónico a todos los estudiantes con matrícula activa de la Facultad SAB. La profesional de Bienestar paso asi mismo por las clases evacuando dudas e inquietudes sobre la convocatoria el dia 6 de marzo.</t>
  </si>
  <si>
    <t xml:space="preserve"> acta del Consejo de Facultad con fecha 26 de febrero</t>
  </si>
  <si>
    <t>Se definió el formato de la convocatoria para la participación del la comunidad docente en eventos académicos nacionales e internacionales.  Se definió la priorización de las condiciones  por medio de acta del Consejo de Facultad con fecha 26 de febrero</t>
  </si>
  <si>
    <t>ACTUALIZACIÓN INFORMACIÓN</t>
  </si>
  <si>
    <t>SELECCIÓN Y PRODUCCIÓN DE LA PRIMERA TANDA</t>
  </si>
  <si>
    <t xml:space="preserve"> Acta del Consejo de Facultad con fecha 26 de febrero</t>
  </si>
  <si>
    <t>- Se realizó el primer proceso para la adquisición de la primera parte de los libros, a la fecha ya se realizó la evaluación técnica y  se adjudicaron los libros a los proveedores, en total se estima recibir 82 titulos.</t>
  </si>
  <si>
    <t>- Proceso de invitación en SECOP II
- Carpeta de Contratos</t>
  </si>
  <si>
    <t>- Solicitud cotizacion
- Estudios previos</t>
  </si>
  <si>
    <t>- Carpeta de Contratos</t>
  </si>
  <si>
    <t>- Se realizó el borrador del estudio previo para la renovación de la Base de datos Proquets - Modulos de lingüística y literatura</t>
  </si>
  <si>
    <t>Se realizó la normalización de 158 titulos y se unificaron un total de 28 titulos</t>
  </si>
  <si>
    <t>- Registros bibliograficos en el SIB- KOHA
- Informe Contratista</t>
  </si>
  <si>
    <t>Se ha realizado la preparación física de material bibliográfico nuevo y retrospectivo</t>
  </si>
  <si>
    <t>76 fichas archivo Jorge Pombo</t>
  </si>
  <si>
    <t>Se realizó el forrado de 320 items de libros nuevos y retrospectivos</t>
  </si>
  <si>
    <t>Aun no se ha avanzado en este proyecto dadao que se está solucionando un problema técnico con el aplicativo.</t>
  </si>
  <si>
    <t>En el período se han asignado un total de 846  tags de RFID a registros nuevos y retrospectivos</t>
  </si>
  <si>
    <t>- Se realizó el proceso de contratación para el mentenimiento del sistema de seguridad.
- En el período se han asignado un total de 765 registros nuevos y retrospectivos</t>
  </si>
  <si>
    <t>La encuesta de satisfacción se aplica anuelmente en los meses de noviembre a diciembre.
Se ha dado la continuidad en la prestación de los servicios.</t>
  </si>
  <si>
    <t>Se inicio con la identificación y alistamiento del material a procesar, previo a la contratación del bibliotécolo requerido.</t>
  </si>
  <si>
    <t>- Se realizó el registro de 76 fíchas del archivo  de Jorge Pombo.
- Se inició con la selección y limpieza del archivo helcías Martán Góngora.</t>
  </si>
  <si>
    <t>8.500 FOLIOS DIGITALIZADOS DE LA SERIE DOCUMENTAL CONTRATOS VIGENCIA 2014</t>
  </si>
  <si>
    <t>\\adcasacuervo\DatosFun\FunCyC\andres.coy\Mis documentos\DIGITALIZACIÓN</t>
  </si>
  <si>
    <t>4 SENSIBILIZACIONES Y SEGUIMIENTO A TRANSFERENCIAS DOCUMENTALES CON BASE EN LAS TRD VIGENTES DEL ICC</t>
  </si>
  <si>
    <t>C:\Users\andres.coy\ownCloud2\COMUNICACIONES 2019\7. TRANSFERENCIAS_DOCUMENTALES</t>
  </si>
  <si>
    <t>1.430 COMUNICACIONES ENVIADAS, RECIBIDAS INTERNAS Y EXTERNAS ENTREGADAS A SU DESTINATARIO</t>
  </si>
  <si>
    <t>C:\Users\andres.coy\ownCloud2\COMUNICACIONES 2019\2. IMAGENES DIGITALES</t>
  </si>
  <si>
    <t>3.677 DOCUMENTOS SUMINISTRADOS EN SOPORTE PAPEL Y ELECTRONICO A LOS USUARIOS DE INFORMACIÓN DEL ICC.</t>
  </si>
  <si>
    <t>C:\Users\andres.coy\ownCloud2\COMUNICACIONES 2019</t>
  </si>
  <si>
    <t>SE AJUSTÓ EL FORMATO DE CONSOLIDACIÓN DE COMUNICACIONES OFCIALES 2019</t>
  </si>
  <si>
    <t>1. Se adelantó el otro sí de vigencia futura del contrato de seguridad y vigilancia, que vence el próximo 22-04-19
2. El proceso de contratación de fumigación y lavado de tanques, se encuentra en etapa de estudios previos y solicitud de CDP.
3. El proceso de contratación se encuentra en etapa de sustanciación, se respondió observaciones al pliego borrador y al definitivo, este contrato debe arrancar el 23-04-19
4. Se realizo la contratación el contratista contador en el mes de enero/19, de  tal manera que el contratista contador ya realizó el registro de la información contable
5. El proceso de seguros generales de los bienes del ICC, se adjudicará el 19-03-19</t>
  </si>
  <si>
    <t>Contratos que figuran en el área contractual</t>
  </si>
  <si>
    <t>1. Se adjudico el contrato de mantenimiento de vehículos el pasado 15-02-19
2. En el mes de enero empezó el otro sí de vigencias futuras de aseo y cafetería, y que va hasta el 31-03-19.</t>
  </si>
  <si>
    <t xml:space="preserve">1. Se realizo una adición y prorroga en el mes de enero/19 para continuar con el servicio de transporte el cual va hasta el 31-03-19
2. En el mes de febrero se adelanto el EP para suministro de gasolina, ya tiene CDP. 
3. En el mes de febrero se adelanto el EP para el servicio de parqueadero, ya tiene CDP. 
</t>
  </si>
  <si>
    <t>CDPS expedido por el área financiera</t>
  </si>
  <si>
    <t>INCONCLUSO</t>
  </si>
  <si>
    <t xml:space="preserve">Se solicitará un ajuste a la meta  en la que se elimine lo relacionado con la producción del reglamento para investogadores. </t>
  </si>
  <si>
    <t xml:space="preserve">En este biemestre la subdirección académica se encuentra en el proceso de revisión documental y redacción de una primera versión de la política de investigación para el  ICC. Se solicitará un ajuste a la meta  en la que se elimine lo relacionado con la producción del reglamento para investigadores. </t>
  </si>
  <si>
    <t>ESTA ACTIVIDAD NO APLICA PARA ESTA VIGENCIA</t>
  </si>
  <si>
    <t xml:space="preserve">Análisis y división de la matriz legal por áreas para que sean remitidas según el cronograma señalado. </t>
  </si>
  <si>
    <t>Las metas planteadas están enmarcadas en  crear, ajustar o implementar herramientas que permitan identificar, analizar y controlar los posibles hechos generadores de corrupción, tanto internos
como externos.</t>
  </si>
  <si>
    <t>Reunión con Lida Pineda, para revidar la programación del desarrollo in house de los Módulos del SIG (Lunes 21/01/2019)</t>
  </si>
  <si>
    <t>No hay actividades propuestas para este bimestre</t>
  </si>
  <si>
    <t xml:space="preserve">Elaboración: 
Elaboración: Propuesta_MEMORANDO-ICC-DG-PLA-101-03-2019
Consolidación preliminar: 11. Ejecución plan de mitigación de riesgos 30-01-2019 de los procesos: Organización; Planeación, Servicio al Ciudadano y Medición
Consolidación y ajustes finales documento: 11. Ejecución plan de mitigación de riesgos 01022019
Consolidación matriz de riesgos versión 4
Asistencia y participación:
Reunión: Depuración matriz riesgos de los proceso a cargo del Grupo de planeación. (Miércoles 23/01/2019)
Reunión revisión riesgos / controles - Proceso: Disciplinario (Jueves 24/01/2019)
Reunión revisión riesgos / controles - Proceso: Gestión de Biblioteca (Jueves 24/01/2019)
Reunión revisión riesgos / controles - Proceso: Tecnologías de la información (Miércoles 30/01/2019)
Reunión revisión riesgos / controles - Proceso: Adquisiciones (Lunes 04/02/2019)
Reunión revisión riesgos / controles - Procesos: Divulgación y Comunicaciones (Martes 05/02/2019) 
Reunión revisión riesgos / controles - Proceso: Editorial (Miércoles 06/02/2019)
Reunión revisión riesgos / controles - Proceso: Financiero (Jueves 07/02/2019)
Reunión revisión riesgos / controles - Proceso: Infraestructura (Lunes 11/02/2019)
Reunión revisión riesgos / controles - Proceso: Investigación (Martes 12/02/2019)
Reunión revisión riesgos / controles - Proceso: Talento Humano (Miércoles 13/02/2019)
Reunión revisión riesgos / controles - Proceso: Gestión documental (Jueves 14/02/2019)
Reunión revisión riesgos / controles - Procesos: Gestión de museos y Alianzas (Viernes 15/02/2019)
Revisión, análisis y observaciones:
Solicitudes de depuración de la matriz de riesgos presentadas por los procesos
</t>
  </si>
  <si>
    <t xml:space="preserve">Documento: Propuesta_MEMORANDO-ICC-DG-PLA-101-03-2019
LISTADO COMUNICACIONES 2019
Listado de asistencia a eventos (Miércoles 23/01/2019)
Listado de asistencia a eventos Proceso: Disciplinario (Jueves 24/01/2019)
Listado de asistencia a eventos Proceso: Gestión de Biblioteca (Jueves 24/01/2019)
Reposan en archivos magnéticos – (computador del grupo de Planeación)
Listado de asistencia a eventos Proceso: Tecnologías de la información (Miércoles 30/01/2019)
Listado de asistencia a eventos Proceso: Adquisiciones (Lunes 04/02/2019)
Listado de asistencia a eventos Procesos: Divulgación y Comunicaciones (Martes 05/02/2019) 
Documento en Excel: 11. Ejecución plan de mitigación de riesgos 30-01-2019
Documento Excel: 11. Ejecución plan de mitigación de riesgos 01022019 el cual contiene la información de los procesos: Organización (actividades de responsabilidad del Grupo de planeación): Planeación, Servicio al Ciudadano y Medición, en relación al Memorando ICC-DG-PLA-101-79-2079
Listado de asistencia a eventos Proceso: Editorial (Miércoles 06/02/2019)
Listado de asistencia a eventos Proceso: Financiero (Jueves 07/02/2019)
Listado de asistencia a eventos controles - Proceso: Infraestructura (Lunes 11/02/2019)
Listado de asistencia a eventos controles - Proceso: Investigación (Martes 12/02/2019)
Listado de asistencia a eventos controles - Proceso: Talento Humano (Miércoles 13/02/2019)
Listado de asistencia a eventos controles - Proceso: Gestión documental (Jueves 14/02/2019)
Listado de asistencia a eventos controles - Procesos: Gestión de museos y Alianzas (Viernes 15/02/2019)
Propuesta matriz de riesgos versión 4 consolidada
Documento Excel: Resumen traslado-eliminación-observaciones
Solicitudes remitidas por los procesos en la carpeta de la nube institucional denominada: 22. Ejecución plan de mitigación de riesgos (matriz de riesgos vigente) Depuración de controles y solicitudes de cambio
Reposan en archivos magnéticos - computador del grupo de Planeación
Correo electrónico institucional
</t>
  </si>
  <si>
    <t>No se realizaron las actividades programadas para este bimestre, se entregarán en el próximo bimestre</t>
  </si>
  <si>
    <t>Acción realizada hacia la ciudadanía
Consulta en la web institucional para la construcción de la estrategia de rendicion de cuentas - 23/01/2019</t>
  </si>
  <si>
    <t>Reuniones internas en Grupo de Planeación para la identificar las acciones a seguir en la vigencia</t>
  </si>
  <si>
    <t>Acción realizada hacia la ciudadanía
Consulta en la web institucional para la construcción del Plan Anticorrupción  y Participación Ciudadana - 18/01/2019</t>
  </si>
  <si>
    <t>Carpeta adjunta de evidencias:
Evidencia de publicacion en web PAAC</t>
  </si>
  <si>
    <t>Carpeta adjunta de evidencias:
Evidencia de publicacion en web estrategia</t>
  </si>
  <si>
    <t>Actividad en proceso de desarrollo</t>
  </si>
  <si>
    <t>Actas de reunión en archivo de Planeación 
Archivo de trabajo resultado de la sesión</t>
  </si>
  <si>
    <t>Se realizó la identificación de la información requerida para construcción del documento, los cuadros de datos requeridos y se solicitó la información a los grupos de investigación de la información mediante correos electrónicos del 14 de enero a Julio Bernal y Luz Marina Rivas, líderes de los grupos.  Se realizó la solciitud de acceso a base de datos HECAA-SNIES para consultar la información de cifras estudiantiles del ICC en los últimos 7 años, solciitada mediante correo electrónico del 4 de enero de 2019.  Se empezó la revisión del documento maestro de registro calificado de la maestría en escritura creativa para tomarlo como base del documento para el registro calificado institucional.</t>
  </si>
  <si>
    <t>Se solicita el juste de la fecha para el 12 de marzo de 2019 debido a que se requiere un tiempo adicional para el estudio del riesgo de seguridad de la información que difiere del riesgo de seguridad digital</t>
  </si>
  <si>
    <t>Para este corte no hay actividades planeadas, sin embargo por razones de agenda de los directivos que integran el Comité de coordinación de control interno se solicita, cambiar la fecha de esta actividad para el 15 de abril.</t>
  </si>
  <si>
    <t>COORDINADOR (A) GRUPO DE GESTION CONTRACTUAL</t>
  </si>
  <si>
    <t>COORDINADOR (A) GRUPO DE GESTIÓN FINANCIERA</t>
  </si>
  <si>
    <t>AUXILIAR ADMINISTRATIVO 
COORDINADOR (A) GRUPO DE PLANEACIÓN</t>
  </si>
  <si>
    <t>ALTA DIRECCIÓN
SUBDIRECCIÓN ADMINISTRATIVA Y FINANCIERA</t>
  </si>
  <si>
    <t>COORDINADOR (A) GESTIÓN CONTRACTUAL ASESOR JURÍDICO</t>
  </si>
  <si>
    <t>ALTA DIRECCIÓN
SUBDIRECCIÓN ADMINISTRATIVA Y FINANCIERA
COORDINADOR (A) GRUPO DE PLANEACIÓN</t>
  </si>
  <si>
    <t>PROFESIONAL ESPECIALIZADO - JEFE DE CONTROL INTERNO</t>
  </si>
  <si>
    <t>PROFESIONAL ESPECIALIZADO - JEFE DE CONTROL INTERNO
COMITÉ INSTITUCIONAL DE CONTROL INTERNO</t>
  </si>
  <si>
    <t xml:space="preserve">• RECOPILACIÓN DE VARIABLES Y REPORTES MENSUALES IDENTIFICADOS EN CADA UNO DE LOS PROCESOS
• CONSOLIDAR Y CRUZAR LAS VARIABLES
• ELABORAR PROPUESTA DE MATRIZ
* ARTICULAR LA MATRIZ CON EL MÓDULO DESARROLLO POR LAS TICS PARA LA GESTIÓN DE PLANES Y SEGUIMIENTOS 
</t>
  </si>
  <si>
    <t>PROPUESTA DE MATRIZ PARA IMPLEMENTAR (Esto depende que los responsables de los procesos remitan lo solicitado)</t>
  </si>
  <si>
    <t xml:space="preserve">• PRUEBA CANGURO EN PRUEBAS CON LOS PROCESOS PARA EL CARGUE DE LOS DOCUMENTOS
* ACOMPAÑAMIENTO PERMANENTE A LOS PROCESOS PARA EL USO DE LA PLATAFORMA PARA LA GESTIÓN DE DOCUMENTOS, ESTRATEGIA DE SOCIALIZACIÓN
</t>
  </si>
  <si>
    <t>No se realizaron actividades en el bimestre. Se va a iniciar la recolección de todas las encuestas aplicadas en el ICC en todos los procesos.</t>
  </si>
  <si>
    <t xml:space="preserve">Se presentó cronograma mensual de temas y tipo de mensajes que se comunicarán en el año  a coordinadora de Planeación.
* Se publicaron dos cápsulas  de cómo escribir claro a través de comunicación interna del ICC: el 27 de febrero de 2019 y el 28 de febrero de 2019, en esta última donde se incluyó la invitación a concoer e inscribirse en el curso de Lenguaje Claro de la Función Pública.
</t>
  </si>
  <si>
    <t>Ficha interna de trabajo con fechas, de publicación, imágenes, canal de publicación 
Comunicaciones internas del 27 y 28 de febrero de 2019</t>
  </si>
  <si>
    <t xml:space="preserve">Esta en proceso de elaboración. </t>
  </si>
  <si>
    <t>En proceso de elaboración a partir de la información del primer informe trimestral de PQRSD</t>
  </si>
  <si>
    <t xml:space="preserve">El primer informe se entregará en el mes de abril de acuerdo con el corte </t>
  </si>
  <si>
    <t xml:space="preserve">Por correo electrónico se realizó la solicitud del taller a la responsable del Convenio entre el INSOR y el Instituto Caro y Cuervo, para ver l posibilidad de llevar a cabo el Taller de Lengua de Señas segundo nivel. 
Igualmente la Líder de Planeación y el INSOR , se reunieron para  hablar del tema directamente. </t>
  </si>
  <si>
    <t>Desde servicio al ciudadano se gestiónó que el 14 de febrero se realizó una zesión de caulificación sobre la gestión de las PQRSD por parte de un asesor del Programa nacional de Servicio  al Ciudadano del DNP, donde asistieron funcionarios del ICC y de otras entidades que fueron invitadas.  El total de asistentes fue de 21 servidores ICC y 47 de otras entidades.</t>
  </si>
  <si>
    <t>Listados de asistencia</t>
  </si>
  <si>
    <t>El 29 de enero se realizó una reunión con el grupo Tic y el qeuipo de Comunicaciones, donde se establecieron los insumos necesarios para la realización del video</t>
  </si>
  <si>
    <t>El 21 de enero se realizó la primera reunión para revisar los ajustes pertinentes al formulario web de PQRSD del ICC.  Se generó un acta y TIC propuso el plan de trabajo pertinente que estuvo en revisión por los involucrados con la última versión el día 22 de febrero, para validar todos los ajustes e iniciar el cronograma planteado</t>
  </si>
  <si>
    <t>Acta de reunión
Correos electrónicos</t>
  </si>
  <si>
    <t>El grupo de planeación realizó la primera reunión para iniciar las actividades programadas para la caracterización de usuarios, el 22 de febrero de 2019, donde se estableció el objetivo general y los objetivos específicos de la caracterización, los grupos de interés que se deben caracterizar y la primera revisión de las variables que se deben levantar de personas naturales y personas jurídicas.</t>
  </si>
  <si>
    <t>SE REALIZO LA AUTOEVALUACIÓN CONFORME A LOS ESTÁNDARES MÍNIMOS DE LA RESOLUCIÓN 1111 DE 2017 CON UN RESULTADO DE 67,50%</t>
  </si>
  <si>
    <t>https://angelcuervo.caroycuervo.gov.co/cloud/public.php?service=files&amp;t=2cbdfdfc45c8adccb58bac44052171ab</t>
  </si>
  <si>
    <t xml:space="preserve">SE REALIZO REVISIÓN Y EVALUACIÓN DE LAS ACTIVIDADES EJECUTADAS AL PROGRAMA DE RIESGO PSICOSOCIAL 2018 Y ELABORACIÓN DEL PROGRAMA </t>
  </si>
  <si>
    <t>https://angelcuervo.caroycuervo.gov.co/cloud/public.php?service=files&amp;t=9d23eb699cccf29aa8690041053d1e33</t>
  </si>
  <si>
    <t>SE REALIZO EL PLAN DE TRABAJO DE SEGURIDAD VIAL Y SE ADJUNTAN SOPORTES DE ACTIVIDADES</t>
  </si>
  <si>
    <t>https://angelcuervo.caroycuervo.gov.co/cloud/public.php?service=files&amp;t=a5531841ab9f940d47c284ab1647e40c</t>
  </si>
  <si>
    <t>SE REVISO MATRIZ DE DOTACION Y ELEMENTOS DE PROTECCION PERSONAL</t>
  </si>
  <si>
    <t>https://angelcuervo.caroycuervo.gov.co/cloud/public.php?service=files&amp;t=010bbd4c01d0c1cc68f3b66414722a9e</t>
  </si>
  <si>
    <t>SE REVISO EL PLAN DE EMERGENCIAS, SE SOCIALIZO CON TODOS LOS FUNCIONARIOS Y CONTRATISTAS LO PROCEDIMIENTOS OPERATIVOS NORMALIZADOS</t>
  </si>
  <si>
    <t>https://angelcuervo.caroycuervo.gov.co/cloud/public.php?service=files&amp;t=2cc2042b4875b12fb16368b417b2f77a</t>
  </si>
  <si>
    <t>NO TIENE ACTIVIDADES PROGRAMADAS EN EL BIMESTRE</t>
  </si>
  <si>
    <t>IDENTIFICAR Y RECOPILAR EL LISTADO DE FUNCIONARIOS A CAPACITAR</t>
  </si>
  <si>
    <t>* Revisión del diseño de la página
* Creación de la Base de de Datso
* Documentación y finalización del requerimiento</t>
  </si>
  <si>
    <t>Se realiza la generación de la base de datos, carga de la información, diseño de la interfaz inicial, por acuerdo con Planeación en el mes de marzo estamos en pruebas de la aplicación, debido a las demoras en la contratación, esta meta lleva un mes mas.
Evidencias en la carpeta TIC:
* PETI /maqueta SGD.pdf
* PETI / Requerimietno Segunda Fase SIG.docx
* PETI / Modelo Entidad-Relación.pdf
En el segundo bimestre, debido a que no se tenia diseñador en el primeros, la tarea de museos se va a ejecutar en el siguiente corte,  siendo actividades que no quedan en el segundo y tercer bimestre, si no en el tercero y cuarto</t>
  </si>
  <si>
    <t>* Inscripción de los estudiatnes de la maestría
* Adecuación del aula del diplomado ele virtual 2019-1
* Adecucación de las aulas virtuales solicitadas por las maestrías</t>
  </si>
  <si>
    <t xml:space="preserve">Se adjuntan las evidencias de la gestión que se realizo en estos meses con la inscripción de estudiatnes  y docentes, con la adecuación de las aulas para las maestrias
Evidencias en la carpeta TIC_
 * evidencias/gestión de cursos
</t>
  </si>
  <si>
    <t>Para el primer bimeste del año esta actividad no cuenta con tareas.</t>
  </si>
  <si>
    <t>Para validar la información los LINK son:
https://www.caroycuervo.gov.co/Transparencia/21-datos-abiertos#1
https://www.datos.gov.co/profile/Instituto-Caro-y-Cuervo/efcg-kccw , por visualizar se puede realizar seguimiento a lo que tiene el Instituto Caro y Cuervo</t>
  </si>
  <si>
    <t>Para esta fase se realizo el documento de levantamiento técnologíco, el cual se va actualizando a medida que ingresa nueva información.
Evidencias en la carpeta de TECNOLOGÍAS DE LA INF:
* EVIDENCIAS/INVENTARIO TECNOLÓGICO/ Inventario Aplicaciones de la Entidad.xlsx
* EVIDENCIAS/INVENTARIO TECNOLÓGICO/ Inventario Equipos de Cómputo.xlsx
* EVIDENCIAS/ INVENTARIO TECNOLÓGICO/ Inventario Equiops de Comunicaciones.xlsx</t>
  </si>
  <si>
    <t>NO HAY ACCIONES PROGRAMADAS EN BIMESTRE</t>
  </si>
  <si>
    <t>SIN REPORTE</t>
  </si>
  <si>
    <r>
      <t xml:space="preserve">CONTRATACIÓN DE UN ARQUITECTO RESTAURADOR
REALIZAR LA CONTRATACIÓN PARA EL MANTENIMIENTO DEL ASCENSOR
REALIZAR LA CONTRATACIÓN PARA LA IMPLEMENTACIÓN DEL DIAGNÓSTICO DE LA RED ELÉCTRICA
REALIZAR LA CONTRATACIÓN PARA LA IMPLEMENTACIÓN DEL DIAGNÓSTICO DE RED CONTRAINCENDIOS 
REALIZAR LA CONTRATACIÓN PARA LA COMPRA DE UN ANDAMIO PEQUEÑO
REALIZAR LA CONTRATACIÓN PARA EL </t>
    </r>
    <r>
      <rPr>
        <sz val="12"/>
        <rFont val="Arial"/>
        <family val="2"/>
      </rPr>
      <t>DISEÑO Y LA CONSTRUCCIÓN DEL ENTRESUELO DEL AUDITORIO</t>
    </r>
    <r>
      <rPr>
        <sz val="12"/>
        <color theme="1"/>
        <rFont val="Arial"/>
        <family val="2"/>
      </rPr>
      <t xml:space="preserve">
REALIZAR LA CONTRATACIÓN PARA LA ADECUACIÓN DE LAS COCINAS DE LA SEDE CENTRO 
REALIZAR LA CONTRATACIÓN PARA LA ADECUACIÓN DEL HORNO DE FUNDICIÓN DE LA IMPRENTA PATRIÓTICA
REALIZAR LA CONTRATACIÓN PARA LA CERTIFICACIÓN DEL ASCENSOR REALIZAR LA CONTRATACIÓN PARA EL DISEÑO Y SEÑALIZACIÓN DE LAS SEDES DEL INSTITUTO CARO Y CUERVO</t>
    </r>
  </si>
  <si>
    <r>
      <t>•REMITIR INSUMOS NECESARIOS PARA EL DESARROLLO DEL MÓDULO (FORMATOS, INSTRUCTIVOS Y GUÍAS DISPONIBLES)</t>
    </r>
    <r>
      <rPr>
        <sz val="12"/>
        <color theme="5"/>
        <rFont val="Arial"/>
        <family val="2"/>
      </rPr>
      <t xml:space="preserve">
</t>
    </r>
  </si>
  <si>
    <r>
      <t xml:space="preserve">No se han relizado informes para esta vigencia sugiero que el </t>
    </r>
    <r>
      <rPr>
        <b/>
        <sz val="12"/>
        <color rgb="FFFF0000"/>
        <rFont val="Arial"/>
        <family val="2"/>
      </rPr>
      <t>nombre del responsable</t>
    </r>
    <r>
      <rPr>
        <sz val="12"/>
        <color rgb="FFFF0000"/>
        <rFont val="Arial"/>
        <family val="2"/>
      </rPr>
      <t xml:space="preserve"> sea igual a los anteriores "Profesional especializado - jefe de control interno"</t>
    </r>
  </si>
  <si>
    <r>
      <t xml:space="preserve">* Listado de los incidentes atendidos durante el primer bimestre.
</t>
    </r>
    <r>
      <rPr>
        <sz val="12"/>
        <color rgb="FFFF0000"/>
        <rFont val="Arial"/>
        <family val="2"/>
      </rPr>
      <t>* Diseño y maquetación Intranet (esta actividad se pasa para el siguiente corte, de igual manera todo l o que esta en fila para diseño se debe correr a los siguientes bimestres, esto relacionado cno la contartación tardia del diseñador)</t>
    </r>
  </si>
  <si>
    <t>DIAGRAMACIÓN E IMPRESIÓN DEL LIBRO NUEVOS MÉTODOS Y PROBLEMAS EN DIALECTOLOGÍA Y SOCIOLINGÜÍSTICA</t>
  </si>
  <si>
    <t>ACTIVIDADES DE DIVULGACIÓN</t>
  </si>
  <si>
    <t>MENSAJES INFORMATIVOS MEDIANTE COMUNICACIÓN INTERNA</t>
  </si>
  <si>
    <t>NO REGISTRA AVANCES</t>
  </si>
  <si>
    <t>NO SE REGISTRAN OBSERVACIONES</t>
  </si>
  <si>
    <t>AÚN NO SE PRESENTAN AVANCES DE ESTA ACTIVIDAD</t>
  </si>
  <si>
    <t>SOLICITA AJUSTE DE PLAN DE ACCIÓN</t>
  </si>
  <si>
    <t>REPORTE NO ES CONCLUYENTE</t>
  </si>
  <si>
    <t>CORREO ELECTRÓNICO</t>
  </si>
  <si>
    <t>NO REGISTRA LÍNEA BASE</t>
  </si>
  <si>
    <t>NO HAY INFORMACIÓN DILIGENCIADA</t>
  </si>
  <si>
    <t>VERSIÓN 1.0 DEL SIG</t>
  </si>
  <si>
    <t>CARACTERIZACIÓN DE USUARIOS AÑO 2016</t>
  </si>
  <si>
    <t xml:space="preserve">AÑO 2018 CURSOS DE EDUCACIÓN CONTINUA PRESENCIALES:
 LATÍN I Y II GRIEGO I Y II, 
TRADUCCIÓN LITERARIA DEL FRANCÉS, BOGOTÁ GÓTICA 
VIVIR EN VERSO. </t>
  </si>
  <si>
    <t>META YA DEBE ESTAR CUMPLIDA</t>
  </si>
  <si>
    <t>N.A PARA ESTE BIMESTRE</t>
  </si>
  <si>
    <t>REVISAR NIVEL DE AVANCE REGISTRADO PARA EL BIMESTRE</t>
  </si>
  <si>
    <t>SE SUGIERE SOLICITAR AJUSTE AL PLAN DE ACCIÓN</t>
  </si>
  <si>
    <t>NO SE REGISTRA EL AVANCE ESPERADO</t>
  </si>
  <si>
    <t>CORREO ELECTRÓNICO INSTITUCIONAL</t>
  </si>
  <si>
    <t>DIVULGACIONES</t>
  </si>
  <si>
    <t>REVISIONES</t>
  </si>
  <si>
    <t>ACCIONES PARA MOTIVAR Y REFORZAR EL COMPORTAMIENTO DE SERVIDORES PÚBLICOS DEL ICC Y CIUDADANOS HACIA EL PROCESO DE RENDICIÓN DE CUENTAS</t>
  </si>
  <si>
    <t>ESTRATEGIAS DE COMUNICACIÓN, EXTERNA E INTERNA IMPLEMENTADAS EN 2019</t>
  </si>
  <si>
    <t>SISTEMAS DE INFORMACIÓN ALEC Y ALEC DIGITAL</t>
  </si>
  <si>
    <t>CAPACITACIONES</t>
  </si>
  <si>
    <t>CONVOCATORIAS DE MOVILIDAD ESTUDIANTIL EJECUTADAS ( 5 ESTUDIANTES, 1 POR PROGRAMA DE MAESTRÍA EN CADA UNA)</t>
  </si>
  <si>
    <t>CONVOCATORIAS DE MOVILIDAD DOCENTE EJECUTADAS</t>
  </si>
  <si>
    <t>INFORME EJECUTIVO SEMESTRAL DE GESTIÓN DE PQRSD ANTE EL CIGD PARA PLANTEAR MEJORAS INSTITUCIONALES (1.1)</t>
  </si>
  <si>
    <t>METODOLOGÍA PROPUESTA ENVIADA A LA SUBDIRECCIÓN ADMINISTRATIVA Y FINANCIERA</t>
  </si>
  <si>
    <t>MATRIZ PROPUESTA ENVIADA A LA SUBDIRECCIÓN ADMINISTRATIVA Y FINANCIERA</t>
  </si>
  <si>
    <t xml:space="preserve">PRODUCTOS RESULTADOS DE INVESTIGACIÓN DE SEIS (6) PROYECTOS:
1. LA EDICIÓN EX PATRIA. HACIA UNA HISTORIA DE LAS EXPERIENCIAS EDITORIALES COLOMBIANAS EN EL EXTRANJERO
2. HISTORIA TEXTUAL DE EL CARNERO
3. EDITORAS COLOMBIANAS DEL SIGLO XX (1980-2017).
5. ANÁLISIS CRÍTICO DE PLATAFORMAS DE LECTURA: EL SOFTWARE ENTRE EL LECTOR Y EL TEXTO
7. PUBLICACIONES EMERGENTES Y FANZINES EN BOGOTÁ (2017-2019)
12. INVENTARIO DE GRABADOS DE LA IMPRENTA PATRIÓTICA Y DE LA IMPRENTA NACIONAL
</t>
  </si>
  <si>
    <t>PRODUCTOS RESULTADOS DE INVESTIGACIÓN DE TRES (3) PROYECTOS:
6. ESTUDIO CRÍTICO DE LA REVISTA ESPIRAL DE CLEMENTE AIRÓ (1963-1975)
9. CULTURA POPULAR Y RISA EN POETAS COLONIALES DEL SIGLO XVII. 
17. LA HISTORIA DEL CARIBE EN CLAVE FEMENINA: LA REBELIÓN DE LA NEGRITUD COMO EJE TEMÁTICO REGIONAL</t>
  </si>
  <si>
    <t>PRODUCTOS RESULTADOS DE INVESTIGACIÓN DE CUATRO (4) PROYECTOS:
13. DE LA REELABORACIÓN ARTÍSTICA DE LA VIOLENCIA
14.  CONTAR VIDAS DE MUJERES: LA TENSIÓN ENTRE DIMENSIÓN BIOGRÁFICA Y LA DIMENSIÓN POLÍTICA
15. GUAPETONES, GRIMISTAS Y EMPUTA’OS.
16. AGUA Y CIENCIA FICCIÓN: NUEVOS PROBLEMAS NARRATIVO</t>
  </si>
  <si>
    <t>PRODUCTOS RESULTADOS DE INVESTIGACIÓN DE CINCO (5) PROYECTOS:
10. LA ENSEÑANZA DE LAS UNIDADES FRASEOLÓGICAS DEL ESPAÑOL DE COLOMBIA PARA ELE/EL2. PRIMERA FASE: LAS LOCUCIONES VERBALES
11. MODELO DE EVALUACIÓN FORMATIVA PARA LOS APRENDIZAJES EN ELE, HACIA UNA EVALUACIÓN FORMATIVA Y AUTÉNTIC
19. CORPUS DE APRENDIENTES DE ESPAÑOL L2
22. ENSEÑANZA DEL ESPAÑOL COMO SEGUNDA LENGUA DESDE LA EXPERIENCIA DE LOS SUJETOS SORDOS UNIVERSITARIOS: TENSIONES Y APUESTAS
24. CONSTRUCCIÓN DE IDENTIDAD RACIAL DE ESTUDIANTES DE SEGUNDAS LENGUAS (ESPAÑOL E INGLÉS) EN EL CONTEXTO COLOMBIANO</t>
  </si>
  <si>
    <t xml:space="preserve">PRODUCTOS RESULTADOS DE INVESTIGACIÓN DE UN (1) PROYECTO:
18. PROPIEDADES FONÉTICAS DE LOS ESTILOS DE HABLA EN EL ESPAÑOL BOGOTANO (FINALIZACIÓN DEL PROYECTO)
</t>
  </si>
  <si>
    <t xml:space="preserve">PRODUCTOS RESULTADOS DE INVESTIGACIÓN DE UN (1) PROYECTO:
28. FRASEOLOGÍA ACTUAL USADA EN EL ESPAÑOL DE COLOMBIA
</t>
  </si>
  <si>
    <t>PRODUCTOS RESULTADOS DE INVESTIGACIÓN DE TRES (3) PROYECTOS:
4. EL VERBO EN LA LENGUA SÁLIBA: CONTRIBUCIÓN PARA EL ESTUDIO Y LA DOCUMENTACIÓN DE ESTA LENGUA
25. DOCUMENTACIÓN LINGÜÍSTICA DE CABIYARÍ
27. ARTE VERBAL CABIYARÍ: HISTORIAS DE VIDA, NARRATIVAS Y CONCEJOS</t>
  </si>
  <si>
    <t xml:space="preserve">PRODUCTOS RESULTADOS DE INVESTIGACIÓN DE UN (1) PROYECTO:
8. DICCIONARIO DE COLOMBIANISMOS VERSIÓN DIGITAL
</t>
  </si>
  <si>
    <t>PRODUCTOS RESULTADOS DE INVESTIGACIÓN DE CUATRO (4) PROYECTOS:
20. NUEVO ALEC POR REGIONES
21. DOCUMENTOS PARA LA HISTORIA LINGÜÍSTICA DE COLOMBIA, SIGLOS XVI A XIX
23. INVESTIGACIÓN EN TEMAS AVANZADOS DEL PROCESAMIENTO DEL LENGUAJE NATURAL Y LA SOCIOLINGÜÍSTICA COMPUTACIONAL II
29. EXPLORACIONES EN LA INTERFAZ SINTAXIS-SEMÁNTICA: EL CASO DE LOS CUANTIFICADORES FLOTANTES</t>
  </si>
  <si>
    <t>GUIONES MUSEOGRÁFICOS DE LAS EXPOSICIONES DE CORTA, MEDIANA Y LARGA DURACIÓN A DESARROLLAR EN 2019 Y SU DESMONTAJE</t>
  </si>
  <si>
    <t>ESTUDIOS PREVIOS ELABORADOS CON SUS DEBIDOS SOPORTES DOCUMENTALES PARA LA GESTIÓN CONTRACTUAL DE DOCENTES-INVESTIGADORES DE LA FACULTAD Y DE LOS PROGRAMAS DE MAESTRÍA DE LA FACULTAD Y DE LOS CURSOS DE EXTENSIÓN ASOCIADOS A LOS PROGRAMAS DE MAESTRÍA</t>
  </si>
  <si>
    <t>INFORMES MENSUALES DE ACTIVIDADES DE DOCENTES-INVESTIGADORES DE LA FACULTAD Y DE LOS CURSOS DE EXTENSIÓN ASOCIADOS A LOS PROGRAMAS DE MAESTRÍA</t>
  </si>
  <si>
    <t>PROCESOS DE GRADOS PARA LOS ESTUDIANTES DE LOS PROGRAMAS DE MESTRÍA REALIZADOS</t>
  </si>
  <si>
    <t xml:space="preserve">1.HISTORIAS ACADÉMICAS DEL SEMINARIO ANDRÉS BELLO DEL AÑO 1958 HASTA 2017 DIGITADAS EN EL FORMATO ESTABLECIDO POR LA FACULTAD PARA TAL FIN.
2.HISTÓRICOS  DE NOTAS DIGITADOS EXTRAIDAS DE LAS HISTORIAS ACÉADÉMICAS PARA CONFORMAR EL REGISTRO ACADÉMCIO EXTENDIDO DE CADA ESTUDIANTE, PARA EL ARCHIVO HISTÓRICO DIGITAL Y BASES DE DATOS PARA CÁLCULOS DE LOS INDICADORES DE  DECERSIÓN Y GRADUADOS, Y CERTIFICADOS DE NOTAS
</t>
  </si>
  <si>
    <t xml:space="preserve">
MÓDULO IMPLEMENTADO EN ACADEMUSOFT DE DERECHOS PECUNIARIOS, CERTIFICACIONES Y CONSTANCIAS DE ESTUDIO, PARA SOLICITUD Y PAGO EN LINEA, INSCRIPCIÓN DEL TRÁMITE EN EL SUIT </t>
  </si>
  <si>
    <t>INCORPORAR AL REPOSITORIO INSTITUCIONAL:
- ARTICULOS DE LA REVISTA NOTICIAS CULTURALES
- ARTÍCULOS DE LA REVISTA BILINGUISMO Y LENGUAS EN CONTACTO 
- TRABAJOS DE GRADO DE LAS TESIS DE MAESTRÍA QUE LOS ESTUDIANTES HAN AUTORIZADO PUBLICAR EN LA BIBLIOTECA DIGITAL</t>
  </si>
  <si>
    <t>BANDAS ASIGNADAS A A LOS ÍTEMS NUEVOS Y RETROSPECTIVOS</t>
  </si>
  <si>
    <t>PORCENTAJE DE USUARIOS EN EL NIVEL SATISFECHO</t>
  </si>
  <si>
    <t>POLÍTICA DE ADMINISTRACIÓN DE RIESGO APROBADA</t>
  </si>
  <si>
    <t>TRES (3) MONITOREOS EN EL AÑO DE LA MATRIZ DE RIESGOS VIGENTE</t>
  </si>
  <si>
    <t>INFORME DE CONSOLIDADO DE SUGERENCIAS Y OBSERVACIONES DE LOS CIUDADANOS Y LOS SERVIDORES PÚBLICOS DEL INSTITUTO CON SU RESPECTIVO ANÁLISIS DE PERTINENCIA</t>
  </si>
  <si>
    <t>RACIONALIZACIÓN DEL TRÁMITE CERTIFICADOS Y CONSTANCIAS DE ESTUDIOS</t>
  </si>
  <si>
    <t>INFORMES  DE LOS PROCESOS DEL GRUPO DE PLANEACIÓN AJUSTADOS CON GUÍA DE LENGUAJE CLARO</t>
  </si>
  <si>
    <t xml:space="preserve">METODOLOGÍA DE PARTICIPACIÓN EN LOS ESPACIOS DE RENDICIÓN DE CUENTAS </t>
  </si>
  <si>
    <t>PROCEDIMIENTO DE GESTIÓN DE PQRSD AJUSTADO / MANUAL DE PROTOCOLO AJUSTADO</t>
  </si>
  <si>
    <t>FORMULARIO WEB DE PQRSD AJUSTADO</t>
  </si>
  <si>
    <t>FASE DOS SISTEMA DEL SISTEMA DE INFORMACIÓN PARA EL CARGUE DE LOS DOCUMENTOS OFICIALES DEL INSTITUTO CARO Y CUERVO .</t>
  </si>
  <si>
    <t xml:space="preserve">SISTEMAS DE INFORMACIÓN CON LA VALIDACIÓN DE LA NORMA INTERNACIONAL OWASP (MÓDULO DE RIESGOS, MÓDULO DE PLANES DE MEJORAMIENTO, CONECTATE CON CARO Y CUERVO, DIPLOMADO INSOR, MICROSITIO DE TALENTO HUMANO). </t>
  </si>
  <si>
    <t>MICROSITIO DATOS ABIERTOS ACTUALIZADO E INFORMACIÓN DE WWW.DATOS.GOV.CO DEL ICC ACTUALIZADO</t>
  </si>
  <si>
    <t>100% DE SOLICITUDES DE INFORMACIÓN ATENDIDAS EN SOPORTE ELECTRÓNICO, FÍSICO O DIGITAL QUE LOS SERVIDORES PÚBLICOS DEL ICC CUANDO LO REQUIERAN</t>
  </si>
  <si>
    <t>IMPLEMENTACIÓN DE LA CONEXIÓN VPN WEB</t>
  </si>
  <si>
    <t>UN SISTEMA DE INFORMACIÓN QUE PERMITA EL REGISTRO DE SOLICITUD DE VISITAS A LA IMPRENTA, MUSEOS Y BIBLIOTECA DEL INSTITUTO CARO Y CUERVO.</t>
  </si>
  <si>
    <t>100% DE COMUNICACIONES OFICIALES RADICADAS, ENTREGADAS Y RECIBIDAS POR EL ICC EN SOPORTE FÍSICO, ELECTRÓNICO Y DIGITAL</t>
  </si>
  <si>
    <t>REGISTRO O INVENTARIO SEMESTRAL DE ACTIVOS DE INFORMACIÓN  PUBLICADO Y DIVULGADO.</t>
  </si>
  <si>
    <t>ESQUEMA DE PUBLICACIÓN ANUAL DE INFORMACIÓN PUBLICADO Y DIVULGADO EN MICROSITIO DE TRANPARENCIA, APROBADO POR ACTO ADMINSITRATIVO</t>
  </si>
  <si>
    <t>ÍNDICE DE INFORMACIÓN CLASIFICADA Y RESERVADA SEMESTRAL, PUBLICADO Y DIVULGADO</t>
  </si>
  <si>
    <t>REGISTRO DE PUBLICACIONES SEMESTRAL PUBLICADO Y DIVULGADO EN MINISITIO DE TRANSPARENCIA</t>
  </si>
  <si>
    <t>REPORTE GENERADO DE CUMPLIMIENTO A LA NORMA TÉCNICA COLOMBIANA 5854 PARA 5 DESARROLLOS DE SISTEMAS DE INFORMACION (MÓDULO DE RIESGOS, MÓDULO DE PLANES DE MEJORAMIENTO, CONECTATE CON CARO Y CUERVO, DIPLOMADO INSOR, MICROSITIO DE TALENTO HUMANO)PREVISTOS EN LA VIGENCIA 2019.</t>
  </si>
  <si>
    <t>FORMATO AJUSTADO</t>
  </si>
  <si>
    <t>DOCUMENTO DE VARIABLES PRIORIZADAS Y DESAGREGADAS</t>
  </si>
  <si>
    <t>MECANISMOS DE RECOLECCIÓN ESTABLECIDOS Y HERRAMIENTAS DE RECOLECCIÓN DISEÑADA</t>
  </si>
  <si>
    <t>INFORMACIÓN RECOLECTADA EN INSTRUMENTOS</t>
  </si>
  <si>
    <t>TABULACIÓN DE LA INFORMACIÓN RECOLECTADA
DOCUMENTO DE ANÁLISIS
DOCUMENTO FINAL DE CARACTERIZACIÓN ELABORADO</t>
  </si>
  <si>
    <t>PUBLICACIÓN FINAL DEL DOCUMENTO
SOCIALIZACIÓN DEL DOCUMENTO MEDIANTE PÁGINA WEB INSTITUCIONAL, COMUNICACIÓN INTERNA E INTRANET</t>
  </si>
  <si>
    <t>DISEÑO DE CARTEL QUE CONTIENE LA INFORMACIÓN PERTINENTE
COLOCACIÓN DEL CARTEL EN CARTELERAS INSTITUCIONALES</t>
  </si>
  <si>
    <t>DOCUMENTO MAESTRO REGISTRO CALIFICADO INSTITUCIONAL PARA INGRESAR A SACES</t>
  </si>
  <si>
    <t>PLAN DE MEJORAMIENTO CON BASE EN LAS PROPUESTAS, QUEJAS Y EXPECTATIVAS PLANTEADAS POR LA CIUDADANÍA</t>
  </si>
  <si>
    <t>VIDEO INSTRUCTIVO DEL USO DEL FORMULARIO WEB COMO MECANISMO DE REGISTRO DE PETICIONES VERBALES</t>
  </si>
  <si>
    <t>ESTRATEGIA DE DIVULGACIÓN IMPLEMENTADA TANTO PARA PROGRAMAS DE LA FACULTAD SAB COMO LOS DE EDUCACIÓN CONTINUA</t>
  </si>
  <si>
    <t>MEDICION DE PERCEPCION DE INTEGRIDAD EN LA ENTIDAD COMO INSUMO PARA DEFINICR ACTIVIDADES DEL CODIGO DE INTEGRIDAD.</t>
  </si>
  <si>
    <t>INFORMES DE SEGUIMIENTO CUATRIMESTRAL PUBLICADOS EN LA PÁGINA WEB DEL INSTITUTO CARO Y CUERVO Y DIVULGADO AL INTERIOR DE LA ENTIDAD</t>
  </si>
  <si>
    <t>ACTIVIDADES DE SOCIALIZACIÓN Y APROPIACIÓN</t>
  </si>
  <si>
    <t>INFORMES TRIMESTRALES, ENTREGADOS DENTRO DE LOS 15 DÍAS HÁBILES DESPUÉS DEL CORTE (EL ÚTLIMO REPORTE SE PUBLICA EN EL MES DE ENERO DE 2020, CON CORTE A 31 DE DICIEMBRE DE 2019)</t>
  </si>
  <si>
    <t>REUNIONES DE SOCIALIZACIÓN PARA DAR A CONOCER LA POLÍTICA DE COMUNICACIONES CON MIRAS A QUE SE APLIQUE Y SE CUMPLA</t>
  </si>
  <si>
    <t xml:space="preserve">NOVEDADES PRESENTADAS PARA LA VENTA </t>
  </si>
  <si>
    <t xml:space="preserve">ACCIONES DE RENDICIÓN DE CUENTAS ORIENTADAS GRUPOS DE INTERÉS Y CIUDADANÍA, IMPLEMENTADAS Y EVALUADAS
1 (UNA) ACCIÓN DE INFORMACIÓN EN RENDICIÓN DE CUENTAS ORIENTADA A ESTUDIANTES SOBRE TEMAS MISIONALES 
1 (UNA) ACCIÓN DE INFORMACIÓN EN RENDICIÓN DE CUENTAS ORIENTADA A DIFERENTES GRUPOS DE INTERÉS SOBRE TEMAS MISIONALES 
1 (UNA) ACCIÓN DE DIÁLOGO EN RENDICIÓN DE CUENTAS ORIENTADA A LA  CIUDADANÍA  IMPLEMENTADA 
1 (UNA) ACCIÓN DE DIÁLOGO EN RENDICIÓN DE CUENTAS ORIENTADA A DIFERENTES GRUPOS DE INTERÉS SOBRE TEMAS MISIONALES 
1 (UN) SONDEO CON EL FIN DE PROMOVER LA PARTICIPACIÓN CIUDADANA EN EL PROCESO DE RENDICIÓN DE CUENTAS EN EL MICROSITIO #ALTABLERO
1 (UNA) AUDIENCIA DE RENDICIÓN DE CUENTAS 
</t>
  </si>
  <si>
    <t>SERVIDORES PÚBLICOS Y COLABORADORES FORMADOS EN LENGUA BÁSICA DE SEÑAS EN NIVEL MEDIO O AVANZADO (CON NIVEL BÁSICO CERTIFICADO)</t>
  </si>
  <si>
    <t>SISTEMAS DE INFORMACIÓN O SITIOS WEB PARA LA RACIONALIZACIÓN DE PROCESOS DESARROLLADOS (PAGINAS WEB OFICIAL, CLICC, PORTAL DE LENGUAS, DICCIONARIO DE COLOMBIANISMOS, PÁGINA WEB DE LA BIBLIOTECA (KOHA), ALEC DIGITAL)</t>
  </si>
  <si>
    <t>FUNCIONARIOS Y COLABORADORES SENSIBILIZADOS (35 PRIMER SEMESTRE Y 35 SEGUNDO SEMESTRE)</t>
  </si>
  <si>
    <t>TAGS ASIGNADOS DE RFI A LOS ÍTEMS NUEVOS Y RETROSPECTIVOS</t>
  </si>
  <si>
    <t xml:space="preserve">200 articulos
entre 25 y 15 articulos
100% de trabajos de grado </t>
  </si>
  <si>
    <t xml:space="preserve">2
</t>
  </si>
  <si>
    <t>1 Mensaje por comunicación interna</t>
  </si>
  <si>
    <t>45 registros de conservación e investigación revisados</t>
  </si>
  <si>
    <t xml:space="preserve">GUION MUSEOLÓGICO PARA APROBACIÓN DE LAS DIRECTIVAS </t>
  </si>
  <si>
    <t>REGISTROS VALIDADOS EN EL SOFTWARE COLECCIONES COLOMBIANAS</t>
  </si>
  <si>
    <t>1 guion de exposicion y 1 guion museográfico aprobado</t>
  </si>
  <si>
    <t xml:space="preserve"> 44 registros de conservación e investigación revisados</t>
  </si>
  <si>
    <t>Guión museográfico aprobado</t>
  </si>
  <si>
    <t>11 CONTENIDOS EN LA WEB</t>
  </si>
  <si>
    <t xml:space="preserve">PARRILLA DE PROGRAMACIÓN DESARROLLADA DE TODO EL AÑO
</t>
  </si>
  <si>
    <t>INFORME MENSUAL PRESENTADO DE LOS TEMAS A TRATAR EN EL MES</t>
  </si>
  <si>
    <t xml:space="preserve">ENTREGAR A LA SUBDIRECCIÓN LA PARRILLA DE PROGRAMACIÓN DE LA EMISORA PARA 2019.                                      </t>
  </si>
  <si>
    <t>ENTREGAR DOS INFORMES DE LOS TEMAS Y NOTICIAS REALIZADOS</t>
  </si>
  <si>
    <t>RENOVACIÓN DE LA HERRAMIENTA BIBLIOTECARIA ARMARC Y TOOL KIT RDA (Base de datos)</t>
  </si>
  <si>
    <t xml:space="preserve"> MICROPROGRAMAS RADIALES – HACIA EL BICENTENARIO EN CYC RADIO -MICRO PROGRAMAS DE 3 MINUTOS </t>
  </si>
  <si>
    <t xml:space="preserve">MATRÍCULAS EN LOS PROGRAMAS DE POSGRADO 
</t>
  </si>
  <si>
    <t xml:space="preserve">MATRÍCULAS EN LOS PROGRAMAS DE EXTENSIÓN </t>
  </si>
  <si>
    <t xml:space="preserve">20 matrículas en los programas de extensión </t>
  </si>
  <si>
    <t xml:space="preserve">100 matrículas en los programas de posgrado </t>
  </si>
  <si>
    <t>REGISTROS EN COLECCIONES COLOMBIANAS</t>
  </si>
  <si>
    <t>EXPOSICIÓN CURADA</t>
  </si>
  <si>
    <t xml:space="preserve">22 registros </t>
  </si>
  <si>
    <t>1 guion EXPOSICIÓN CURADA</t>
  </si>
  <si>
    <t xml:space="preserve">PLAN DE COMUNICACIÓN EDUCATIVA IMPLEMENTADO EN LAS TRES EXPOSICIONES
</t>
  </si>
  <si>
    <t xml:space="preserve">ESTADOS DE CONSERVACION EN EL SOFTWARE DE COLECCIONES COLOMBIANAS
</t>
  </si>
  <si>
    <t xml:space="preserve">
25 </t>
  </si>
  <si>
    <t xml:space="preserve">OBRAS EXHIBIDAS EN LAS EXPOSICIONES DE CORTA, MEDIANA Y LARGA DURACIÓN MANIPULADAS SEGÚN LOS PROTOCOLOS DE CONSERVACIÒN PREVENTIVA MUSEAL  </t>
  </si>
  <si>
    <t xml:space="preserve"> 22 estados de conservación</t>
  </si>
  <si>
    <t xml:space="preserve"> 22 estados de conservación </t>
  </si>
  <si>
    <t>Estructura Plan de Conservación Preventiva</t>
  </si>
  <si>
    <t xml:space="preserve"> acciones de conservación en las dos exposiciones montadas</t>
  </si>
  <si>
    <t>ACTUALIZACIONES DE ESTADOS DE CONSERVACIÓN EN EL SOFTWARE DE COLECCIONES COLOMBIANAS</t>
  </si>
  <si>
    <t xml:space="preserve">DOCUMENTO PARA APROBACIÓN DE LAS DIRECTIVAS
</t>
  </si>
  <si>
    <t>SUPERVISIÓN A LOS GUIONES MUSEOGRÁFICOS DEL ARQUITECTO JUNIOR</t>
  </si>
  <si>
    <t xml:space="preserve">Primer borrador documento
</t>
  </si>
  <si>
    <t xml:space="preserve">
Supervisión de guiones</t>
  </si>
  <si>
    <t xml:space="preserve">Tercer borrador documento
</t>
  </si>
  <si>
    <t>Supervisión de guión</t>
  </si>
  <si>
    <t>Supervisión de guiones</t>
  </si>
  <si>
    <t xml:space="preserve">DOCUMENTO MUSEOGRÁFICO DISEÑADO
</t>
  </si>
  <si>
    <t>ACTUALIZACIONES WEB PARA EL SITIO GESTIÓN DE MUSEOS DISEÑADAS</t>
  </si>
  <si>
    <t xml:space="preserve"> EVENTOS  APOYADOS DE LA SUBDIRECCIÓN ACADÉMICA reportes en el año de los eventos gestionados</t>
  </si>
  <si>
    <t>ESTADÍSTICAS CONSOLIDADAS DEL NÚMERO DE ESTUDIANTES DESERTORES POR PROGRAMA DE MAESTRÍA - Registro de desertores por programa de maestría (2011-2018)</t>
  </si>
  <si>
    <t>DOCUMENTOS ELABORADOS PARA RENOVACIÓN DE REGISTROS CALIFICADOS RENOVADOS DE LOS PROGRAMAS DE MAESTRÍA
1 Documento maestro Maestría en Linguística
1 Primer documento de autoevaluación Maestría en Estudios Editoriales
1 Primer documento de autoevaluación Maestría en ELE
1 Primer borrador de autoevaluación Maestría en Escritura Creativa
1 Primer borrador de autoevaluación Maestría en Literatura y Cultura</t>
  </si>
  <si>
    <t xml:space="preserve">FICHAS CATALOGRÁFICAS DEL ARCHIVO JORGE POMBO AYERBE
</t>
  </si>
  <si>
    <t xml:space="preserve">2%
</t>
  </si>
  <si>
    <t xml:space="preserve">ORGANIZACIÓN DE ULTIMA PARTE DE LA DOCUMENTACIÓN DEL FONDO CUERVO.
</t>
  </si>
  <si>
    <t xml:space="preserve">INVENTARIO REALIZADO EN EL FORMATO ESTABLECIDO DEL ARCHIVO DE HELCÍAS MARTÁN GÓNGORA
</t>
  </si>
  <si>
    <t>META ELIMINADA</t>
  </si>
  <si>
    <t>CONTENIDOS NUEVOS EN EL SITIO WEB DE GESTIÓN DE MUSEOS - APROBACIÓN DE LOS 11 CONTENIDOS DE LA WEB (METAS UNIFICADAS)</t>
  </si>
  <si>
    <t>CARACTERIZACIÓN DE USUARIOS INSTITUCIONAL NUEVA O ACTUALIZADA (5.1) PUBLICADA  PARA SUGERENCIA Y OBSERVACIONES DE CIUDADANÍA Y DE SERVIDORES ICC</t>
  </si>
  <si>
    <t>DOCUMENTO DE METODOLOGÍA DE INCORPORACIÓN DE AUTOEVALUACIÓN EN LA PLANEACIÓN INSTITUCIONAL</t>
  </si>
  <si>
    <t>PASO 1. Identificar los objetivos de la caracterización y su alcance
PASO 2. Establecer un líder del ejercicio de caracterización
DOCUMENTO DE METODOLOGÍA Y OBJETIVOS DEFINIDOS DE CARACTERIZACIÓN DE USUARIOS</t>
  </si>
  <si>
    <t>Etiquetas de fila</t>
  </si>
  <si>
    <t>Total general</t>
  </si>
  <si>
    <t>Etiquetas de columna</t>
  </si>
  <si>
    <t>APOYO</t>
  </si>
  <si>
    <t>EVALUACIÓN</t>
  </si>
  <si>
    <t>MISIONAL</t>
  </si>
  <si>
    <t>ESTRATÉGICO</t>
  </si>
  <si>
    <t xml:space="preserve">Tipo de Proceso </t>
  </si>
  <si>
    <t>DEBE DILIGENCIAR CORRECTAMENTE TODOS LOS CAMPOS</t>
  </si>
  <si>
    <t>Total de metas</t>
  </si>
  <si>
    <t>Total de metas por tipo de proceso</t>
  </si>
  <si>
    <t xml:space="preserve">Apertura del proceso de matrículas 2019-1
Extensión
1. Curso: Libros, libreros y editores o una introducción a la historia transnacional del libro: 6
2. Curso: Estadística para lingüistas: 5
3. Curso: Fabrica de narrativas sonoras: 6
4. Curso: Vanguardias y rarezas de América Latina: 6
5. Curso: Aproximaciones teórico - metodológicas para el estudio del mundo editorial: 6
6. Diplomado en pedagogía y didáctica para la enseñanza de español como lengua extranjera-modalidad presencial: 32
</t>
  </si>
  <si>
    <t xml:space="preserve">Apertura del proceso de matrículas 2019-1
Posgrado:
1. Estudios Editoriales: 28
2. ELE: 26
3. Literatura y Cultura: 44
4. Escritura Creativa: 15
5. Lingüística: 29
</t>
  </si>
  <si>
    <t>(277 Solicitudes Atendidas / 281 solicitudes recibidas) * 100 = 98,5%
Debido a que no se realizo la contratación del diseñador en el primer bimestre, si no hasta el segundo no se ha podido adelantar el rediseño de los sitios para ser aplicados, por lo que para el primer bimester la tarea para el rediseño de la intranet pasa para el mes de junio-julio, y la actividad del siguiente corte de rediseño de la mesa de ayuda pasa para agosto-septiembre, esto se debe a que se cruzan con compromisos que tienen mas prioridad para el funcionamiento institucional.
http://helpdesk.caroycuervo.gov.co</t>
  </si>
  <si>
    <t>ARCHIVO FINAL CORREGIDO CON ÚLTIMO ARCHIVO RECIBIDO.
* Archivos corregidos 100%
* Archivos diagramados: 0 % En espera de firma del convenio para diagramación de textos.</t>
  </si>
  <si>
    <t xml:space="preserve">SE SUGIERE SOLICITAR AJUSTE AL PLAN DE ACCIÓN
</t>
  </si>
  <si>
    <t xml:space="preserve">
100 / 4 ACTIVIDADES DE LAS CUALES SOLO SE HA HECHO 1 AL 100%</t>
  </si>
  <si>
    <t>NO HAY INFORMACIÓN DILIGENCIADA
76 fichas archivo Jorge Pombo</t>
  </si>
  <si>
    <t>CORREO ELECTRÓNICO ENVIADO CON LA SOLICITUD</t>
  </si>
  <si>
    <t xml:space="preserve">Se están realizando ajustes a las estrategias de comunicación interna y externa. </t>
  </si>
  <si>
    <t>iNSATISFACTORIO</t>
  </si>
  <si>
    <t>REMISIÓN DE INSUMOS PARA DESARROLLO DEL MÓDULO
REVISIÓN DEL DISEÑO Y APROBACIÓN</t>
  </si>
  <si>
    <t>PRUEBA CANGURO
INICIO DE PROCESO DE ACOMPAÑAMIENTO A PROCESOS PARA USO DEL MÓDULO</t>
  </si>
  <si>
    <t xml:space="preserve">
</t>
  </si>
  <si>
    <t>Diligenciaron 2% cuando se debe diligenciar es si se hizo o no la estadística y mencionar en ls evidencias en qué documento oficial se encuentra dicho cálculo</t>
  </si>
  <si>
    <t>RECOPILACION DE INFORMACIÓN EN PROCESO
CONTRUCCIÓN DE TABLAS: Construcción del esquema de seguimiento al Plan de Acción Institucional e identificación de las fuentes de información necesarias para el desarrollo de los informes bimestrales que servirán de insumos para el boletín estadístico anual</t>
  </si>
  <si>
    <t>EN EL REPORTE BIMESTRAL SE DILIGENCIÓ 25% Y DEIA SER 100%</t>
  </si>
  <si>
    <t>EL AVANCE DEL BIMESTRE PUEDE EXPRESARSE PORCENTUALMENTE</t>
  </si>
  <si>
    <t>Cuenta de CALIFICACIÓN</t>
  </si>
  <si>
    <t>N.A PARA ESTE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</si>
</sst>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d/mm/yyyy;@"/>
    <numFmt numFmtId="165" formatCode="0.0"/>
    <numFmt numFmtId="166" formatCode="0.0%"/>
    <numFmt numFmtId="167"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rgb="FF000000"/>
      <name val="Calibri"/>
      <family val="2"/>
      <scheme val="minor"/>
    </font>
    <font>
      <b/>
      <sz val="11"/>
      <color rgb="FF000000"/>
      <name val="Calibri"/>
      <family val="2"/>
      <scheme val="minor"/>
    </font>
    <font>
      <sz val="11"/>
      <color rgb="FF000000"/>
      <name val="Arial"/>
      <family val="2"/>
    </font>
    <font>
      <sz val="10"/>
      <color theme="1"/>
      <name val="Arial"/>
      <family val="2"/>
    </font>
    <font>
      <b/>
      <sz val="14"/>
      <color theme="1"/>
      <name val="Calibri"/>
      <family val="2"/>
      <scheme val="minor"/>
    </font>
    <font>
      <sz val="10"/>
      <color rgb="FF000000"/>
      <name val="Arial"/>
      <family val="2"/>
    </font>
    <font>
      <sz val="12"/>
      <color theme="1"/>
      <name val="Calibri"/>
      <family val="2"/>
      <scheme val="minor"/>
    </font>
    <font>
      <sz val="11"/>
      <name val="Calibri"/>
      <family val="2"/>
      <scheme val="minor"/>
    </font>
    <font>
      <sz val="11"/>
      <color theme="5"/>
      <name val="Calibri"/>
      <family val="2"/>
      <scheme val="minor"/>
    </font>
    <font>
      <b/>
      <sz val="18"/>
      <color theme="0"/>
      <name val="Calibri"/>
      <family val="2"/>
      <scheme val="minor"/>
    </font>
    <font>
      <b/>
      <sz val="20"/>
      <color theme="0"/>
      <name val="Calibri"/>
      <family val="2"/>
      <scheme val="minor"/>
    </font>
    <font>
      <sz val="12"/>
      <color theme="1"/>
      <name val="Arial"/>
      <family val="2"/>
    </font>
    <font>
      <b/>
      <sz val="20"/>
      <color theme="1"/>
      <name val="Calibri"/>
      <family val="2"/>
      <scheme val="minor"/>
    </font>
    <font>
      <sz val="12"/>
      <color indexed="8"/>
      <name val="Arial"/>
      <family val="2"/>
    </font>
    <font>
      <sz val="12"/>
      <name val="Arial"/>
      <family val="2"/>
    </font>
    <font>
      <sz val="20"/>
      <color theme="1"/>
      <name val="Calibri"/>
      <family val="2"/>
      <scheme val="minor"/>
    </font>
    <font>
      <b/>
      <sz val="12"/>
      <color theme="1"/>
      <name val="Arial"/>
      <family val="2"/>
    </font>
    <font>
      <b/>
      <sz val="12"/>
      <color rgb="FFFF0000"/>
      <name val="Arial"/>
      <family val="2"/>
    </font>
    <font>
      <sz val="12"/>
      <color rgb="FF000000"/>
      <name val="Arial"/>
      <family val="2"/>
    </font>
    <font>
      <b/>
      <sz val="16"/>
      <color theme="1"/>
      <name val="Arial"/>
      <family val="2"/>
    </font>
    <font>
      <sz val="12"/>
      <color rgb="FFFF0000"/>
      <name val="Arial"/>
      <family val="2"/>
    </font>
    <font>
      <sz val="12"/>
      <color theme="5"/>
      <name val="Arial"/>
      <family val="2"/>
    </font>
  </fonts>
  <fills count="24">
    <fill>
      <patternFill patternType="none"/>
    </fill>
    <fill>
      <patternFill patternType="gray125"/>
    </fill>
    <fill>
      <patternFill patternType="solid">
        <fgColor theme="8" tint="0.39997558519241921"/>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theme="9" tint="-0.249977111117893"/>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9999"/>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0" fillId="0" borderId="0" xfId="0" applyAlignment="1">
      <alignment vertical="center"/>
    </xf>
    <xf numFmtId="0" fontId="0" fillId="0" borderId="0" xfId="0" applyAlignment="1">
      <alignment wrapText="1"/>
    </xf>
    <xf numFmtId="0" fontId="0" fillId="0" borderId="1" xfId="0" applyBorder="1"/>
    <xf numFmtId="0" fontId="5"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6" fillId="0" borderId="0" xfId="0" applyFont="1" applyAlignment="1">
      <alignment vertical="center"/>
    </xf>
    <xf numFmtId="0" fontId="2" fillId="0" borderId="0" xfId="0" applyFont="1"/>
    <xf numFmtId="0" fontId="5" fillId="0" borderId="0" xfId="0" applyFont="1" applyAlignment="1">
      <alignment vertical="center"/>
    </xf>
    <xf numFmtId="0" fontId="0" fillId="6" borderId="0" xfId="0" applyFill="1"/>
    <xf numFmtId="0" fontId="0" fillId="6" borderId="0" xfId="0" applyFill="1" applyAlignment="1">
      <alignment vertical="center" wrapText="1"/>
    </xf>
    <xf numFmtId="0" fontId="7" fillId="0" borderId="0" xfId="0" applyFont="1" applyAlignment="1">
      <alignment vertical="center"/>
    </xf>
    <xf numFmtId="0" fontId="5" fillId="0" borderId="0" xfId="0" applyFont="1" applyAlignment="1">
      <alignment vertical="center" wrapText="1"/>
    </xf>
    <xf numFmtId="0" fontId="5" fillId="7" borderId="2" xfId="0" applyFont="1" applyFill="1" applyBorder="1" applyAlignment="1">
      <alignment vertical="center" wrapText="1"/>
    </xf>
    <xf numFmtId="0" fontId="5" fillId="7" borderId="3" xfId="0" applyFont="1" applyFill="1" applyBorder="1" applyAlignment="1">
      <alignment vertical="center" wrapText="1"/>
    </xf>
    <xf numFmtId="0" fontId="5" fillId="0" borderId="6" xfId="0" applyFont="1" applyBorder="1" applyAlignment="1">
      <alignment vertical="center"/>
    </xf>
    <xf numFmtId="0" fontId="8" fillId="9" borderId="14"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8" fillId="0" borderId="1" xfId="0" applyFont="1" applyBorder="1" applyAlignment="1">
      <alignment horizontal="left"/>
    </xf>
    <xf numFmtId="0" fontId="10" fillId="7" borderId="6" xfId="0" applyFont="1" applyFill="1" applyBorder="1" applyAlignment="1">
      <alignment horizontal="left" vertical="center" wrapText="1"/>
    </xf>
    <xf numFmtId="0" fontId="5" fillId="11" borderId="1" xfId="0" applyFont="1" applyFill="1" applyBorder="1" applyAlignment="1">
      <alignment vertical="center"/>
    </xf>
    <xf numFmtId="0" fontId="0" fillId="11" borderId="0" xfId="0" applyFill="1" applyAlignment="1">
      <alignment vertical="center" wrapText="1"/>
    </xf>
    <xf numFmtId="0" fontId="0" fillId="11" borderId="0" xfId="0" applyFill="1"/>
    <xf numFmtId="0" fontId="5" fillId="11" borderId="0" xfId="0" applyFont="1" applyFill="1" applyAlignment="1">
      <alignment vertical="center"/>
    </xf>
    <xf numFmtId="0" fontId="0" fillId="6" borderId="0" xfId="0" applyFill="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1" xfId="0" applyBorder="1" applyAlignment="1" applyProtection="1">
      <alignment vertical="center"/>
      <protection locked="0"/>
    </xf>
    <xf numFmtId="0" fontId="0" fillId="0" borderId="0" xfId="0" applyAlignment="1" applyProtection="1">
      <alignment wrapText="1"/>
      <protection locked="0"/>
    </xf>
    <xf numFmtId="0" fontId="0" fillId="0" borderId="0" xfId="0" applyProtection="1">
      <protection locked="0"/>
    </xf>
    <xf numFmtId="0" fontId="0" fillId="6" borderId="0" xfId="0" applyFill="1" applyAlignment="1" applyProtection="1">
      <alignment vertical="center" wrapText="1"/>
      <protection locked="0"/>
    </xf>
    <xf numFmtId="0" fontId="0" fillId="6" borderId="0" xfId="0" applyFill="1" applyAlignment="1" applyProtection="1">
      <alignment horizontal="center" vertical="center" wrapText="1"/>
      <protection locked="0"/>
    </xf>
    <xf numFmtId="0" fontId="0" fillId="6" borderId="0" xfId="0" applyFill="1" applyAlignment="1" applyProtection="1">
      <alignment horizontal="left" vertical="top"/>
      <protection locked="0"/>
    </xf>
    <xf numFmtId="0" fontId="0" fillId="6" borderId="0" xfId="0" applyFill="1" applyAlignment="1" applyProtection="1">
      <alignment horizontal="left" vertical="top" wrapText="1"/>
      <protection locked="0"/>
    </xf>
    <xf numFmtId="14" fontId="0" fillId="6" borderId="0" xfId="0" applyNumberFormat="1" applyFill="1" applyAlignment="1" applyProtection="1">
      <alignment vertical="center" wrapText="1"/>
      <protection locked="0"/>
    </xf>
    <xf numFmtId="164" fontId="0" fillId="6" borderId="0" xfId="0" applyNumberFormat="1" applyFill="1" applyAlignment="1" applyProtection="1">
      <alignment vertical="center" wrapText="1"/>
      <protection locked="0"/>
    </xf>
    <xf numFmtId="0" fontId="9" fillId="6" borderId="0" xfId="0" applyFont="1" applyFill="1" applyAlignment="1" applyProtection="1">
      <alignment vertical="center" wrapText="1"/>
      <protection locked="0"/>
    </xf>
    <xf numFmtId="0" fontId="11" fillId="0" borderId="9"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1" fillId="0" borderId="11"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left" vertical="top"/>
      <protection locked="0"/>
    </xf>
    <xf numFmtId="164" fontId="0" fillId="0" borderId="0" xfId="0" applyNumberFormat="1" applyAlignment="1" applyProtection="1">
      <alignment horizontal="left" vertical="top" wrapText="1"/>
      <protection locked="0"/>
    </xf>
    <xf numFmtId="164" fontId="0" fillId="0" borderId="0" xfId="0" applyNumberFormat="1" applyAlignment="1" applyProtection="1">
      <alignment vertical="center" wrapText="1"/>
      <protection locked="0"/>
    </xf>
    <xf numFmtId="164" fontId="12" fillId="0" borderId="0" xfId="0" applyNumberFormat="1" applyFont="1" applyAlignment="1" applyProtection="1">
      <alignment vertical="center" wrapText="1"/>
      <protection locked="0"/>
    </xf>
    <xf numFmtId="0" fontId="9" fillId="0" borderId="0" xfId="0" applyFont="1" applyAlignment="1" applyProtection="1">
      <alignment vertical="center" wrapText="1"/>
      <protection locked="0"/>
    </xf>
    <xf numFmtId="0" fontId="20" fillId="6" borderId="0" xfId="0" applyFont="1" applyFill="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6" borderId="0" xfId="0" applyFont="1"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16" fillId="0" borderId="1" xfId="0" applyFont="1" applyBorder="1" applyAlignment="1" applyProtection="1">
      <alignment wrapText="1"/>
      <protection locked="0"/>
    </xf>
    <xf numFmtId="0" fontId="0" fillId="0" borderId="0" xfId="0" pivotButton="1"/>
    <xf numFmtId="0" fontId="0" fillId="0" borderId="1" xfId="0" applyBorder="1" applyAlignment="1">
      <alignment horizontal="left"/>
    </xf>
    <xf numFmtId="0" fontId="2" fillId="21" borderId="1" xfId="0" applyFont="1" applyFill="1" applyBorder="1" applyAlignment="1">
      <alignment horizontal="left"/>
    </xf>
    <xf numFmtId="0" fontId="0" fillId="0" borderId="0" xfId="0" applyAlignment="1">
      <alignment horizontal="center"/>
    </xf>
    <xf numFmtId="0" fontId="2" fillId="21"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xf>
    <xf numFmtId="0" fontId="2" fillId="21" borderId="1" xfId="0" applyFont="1" applyFill="1" applyBorder="1" applyAlignment="1">
      <alignment horizontal="center" vertical="center" wrapText="1"/>
    </xf>
    <xf numFmtId="0" fontId="2" fillId="22" borderId="1" xfId="0" applyFont="1" applyFill="1" applyBorder="1" applyAlignment="1">
      <alignment vertical="center" wrapText="1"/>
    </xf>
    <xf numFmtId="0" fontId="2" fillId="21" borderId="1" xfId="0" applyFont="1" applyFill="1" applyBorder="1" applyAlignment="1">
      <alignment vertical="center" wrapText="1"/>
    </xf>
    <xf numFmtId="0" fontId="0" fillId="0" borderId="1" xfId="0" applyBorder="1" applyAlignment="1">
      <alignment horizontal="center" vertical="center"/>
    </xf>
    <xf numFmtId="0" fontId="0" fillId="0" borderId="17" xfId="0" applyBorder="1" applyAlignment="1">
      <alignment horizontal="left"/>
    </xf>
    <xf numFmtId="0" fontId="0" fillId="0" borderId="17" xfId="0" applyBorder="1" applyAlignment="1">
      <alignment horizontal="center"/>
    </xf>
    <xf numFmtId="0" fontId="0" fillId="0" borderId="6" xfId="0" applyBorder="1" applyAlignment="1">
      <alignment horizontal="center" vertical="center"/>
    </xf>
    <xf numFmtId="0" fontId="4" fillId="6" borderId="1" xfId="0" applyFont="1" applyFill="1" applyBorder="1" applyAlignment="1" applyProtection="1">
      <alignment vertical="center"/>
      <protection locked="0"/>
    </xf>
    <xf numFmtId="0" fontId="4" fillId="6" borderId="1" xfId="0" applyFont="1" applyFill="1" applyBorder="1" applyAlignment="1" applyProtection="1">
      <alignment vertical="center" wrapText="1"/>
      <protection locked="0"/>
    </xf>
    <xf numFmtId="0" fontId="4" fillId="6" borderId="0" xfId="0" applyFont="1" applyFill="1" applyAlignment="1" applyProtection="1">
      <alignment horizontal="center" vertical="center" wrapText="1"/>
      <protection locked="0"/>
    </xf>
    <xf numFmtId="0" fontId="4" fillId="6" borderId="16" xfId="0" applyFont="1" applyFill="1" applyBorder="1" applyAlignment="1" applyProtection="1">
      <alignment vertical="center" wrapText="1"/>
      <protection locked="0"/>
    </xf>
    <xf numFmtId="0" fontId="4" fillId="6" borderId="0" xfId="0" applyFont="1" applyFill="1" applyAlignment="1" applyProtection="1">
      <alignment vertical="center" wrapText="1"/>
      <protection locked="0"/>
    </xf>
    <xf numFmtId="0" fontId="4" fillId="6" borderId="0" xfId="0" applyFont="1" applyFill="1" applyAlignment="1" applyProtection="1">
      <alignment horizontal="left" vertical="center" wrapText="1"/>
      <protection locked="0"/>
    </xf>
    <xf numFmtId="0" fontId="4" fillId="6" borderId="0" xfId="0" applyFont="1" applyFill="1" applyAlignment="1" applyProtection="1">
      <alignment horizontal="left" vertical="top"/>
      <protection locked="0"/>
    </xf>
    <xf numFmtId="0" fontId="4" fillId="6" borderId="0" xfId="0" applyFont="1" applyFill="1" applyAlignment="1" applyProtection="1">
      <alignment horizontal="left" vertical="top" wrapText="1"/>
      <protection locked="0"/>
    </xf>
    <xf numFmtId="0" fontId="20" fillId="0" borderId="0" xfId="0" applyFont="1" applyProtection="1">
      <protection locked="0"/>
    </xf>
    <xf numFmtId="0" fontId="2" fillId="0" borderId="0" xfId="0" applyFont="1" applyProtection="1">
      <protection locked="0"/>
    </xf>
    <xf numFmtId="0" fontId="2" fillId="10" borderId="7" xfId="0" applyFont="1" applyFill="1" applyBorder="1" applyAlignment="1" applyProtection="1">
      <alignment horizontal="center"/>
      <protection locked="0"/>
    </xf>
    <xf numFmtId="0" fontId="2" fillId="10" borderId="4" xfId="0" applyFont="1" applyFill="1" applyBorder="1" applyAlignment="1" applyProtection="1">
      <alignment horizontal="center" wrapText="1"/>
      <protection locked="0"/>
    </xf>
    <xf numFmtId="0" fontId="2" fillId="10" borderId="8" xfId="0" applyFont="1" applyFill="1" applyBorder="1" applyAlignment="1" applyProtection="1">
      <alignment horizontal="center" wrapText="1"/>
      <protection locked="0"/>
    </xf>
    <xf numFmtId="0" fontId="0" fillId="0" borderId="1"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 xfId="0" applyBorder="1" applyAlignment="1" applyProtection="1">
      <alignment vertical="center" wrapText="1"/>
      <protection locked="0"/>
    </xf>
    <xf numFmtId="164" fontId="0" fillId="6" borderId="0" xfId="0" applyNumberFormat="1" applyFill="1" applyAlignment="1" applyProtection="1">
      <alignment horizontal="left" vertical="top" wrapText="1"/>
      <protection locked="0"/>
    </xf>
    <xf numFmtId="164" fontId="12" fillId="6" borderId="0" xfId="0" applyNumberFormat="1" applyFont="1" applyFill="1" applyAlignment="1" applyProtection="1">
      <alignment vertical="center" wrapText="1"/>
      <protection locked="0"/>
    </xf>
    <xf numFmtId="0" fontId="17" fillId="0" borderId="0" xfId="0" applyFont="1" applyAlignment="1" applyProtection="1">
      <alignment wrapText="1"/>
      <protection locked="0"/>
    </xf>
    <xf numFmtId="0" fontId="0" fillId="0" borderId="0" xfId="0" applyAlignment="1" applyProtection="1">
      <alignment horizontal="left" wrapText="1"/>
      <protection locked="0"/>
    </xf>
    <xf numFmtId="0" fontId="20" fillId="0" borderId="0" xfId="0" applyFont="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8" borderId="0" xfId="0" applyFill="1" applyAlignment="1" applyProtection="1">
      <alignment wrapText="1"/>
      <protection locked="0"/>
    </xf>
    <xf numFmtId="0" fontId="2" fillId="23" borderId="1" xfId="0" applyFont="1" applyFill="1" applyBorder="1" applyAlignment="1" applyProtection="1">
      <alignment horizontal="center" vertical="center" wrapText="1"/>
      <protection locked="0"/>
    </xf>
    <xf numFmtId="0" fontId="0" fillId="6" borderId="0" xfId="0" applyFill="1" applyAlignment="1" applyProtection="1">
      <alignment wrapText="1"/>
      <protection locked="0"/>
    </xf>
    <xf numFmtId="0" fontId="3" fillId="0" borderId="0" xfId="0" applyFont="1" applyAlignment="1" applyProtection="1">
      <alignment vertical="center" wrapText="1"/>
      <protection locked="0"/>
    </xf>
    <xf numFmtId="0" fontId="2" fillId="12"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6" fillId="0" borderId="0" xfId="0" applyFont="1" applyAlignment="1" applyProtection="1">
      <alignment wrapText="1"/>
      <protection locked="0"/>
    </xf>
    <xf numFmtId="0" fontId="16" fillId="6" borderId="0" xfId="0" applyFont="1" applyFill="1" applyAlignment="1" applyProtection="1">
      <alignment wrapText="1"/>
      <protection locked="0"/>
    </xf>
    <xf numFmtId="0" fontId="16" fillId="0" borderId="0" xfId="0" applyFont="1" applyProtection="1">
      <protection locked="0"/>
    </xf>
    <xf numFmtId="0" fontId="16" fillId="6" borderId="0" xfId="0" applyFont="1" applyFill="1" applyProtection="1">
      <protection locked="0"/>
    </xf>
    <xf numFmtId="0" fontId="16" fillId="0" borderId="0" xfId="0" applyFont="1" applyAlignment="1" applyProtection="1">
      <alignment vertical="center" wrapText="1"/>
      <protection locked="0"/>
    </xf>
    <xf numFmtId="0" fontId="16" fillId="6" borderId="0" xfId="0" applyFont="1" applyFill="1" applyAlignment="1" applyProtection="1">
      <alignment vertical="center" wrapText="1"/>
      <protection locked="0"/>
    </xf>
    <xf numFmtId="0" fontId="16" fillId="0" borderId="13" xfId="0" applyFont="1" applyBorder="1" applyAlignment="1" applyProtection="1">
      <alignment wrapText="1"/>
      <protection locked="0"/>
    </xf>
    <xf numFmtId="0" fontId="16" fillId="18" borderId="0" xfId="0" applyFont="1" applyFill="1" applyAlignment="1" applyProtection="1">
      <alignment wrapText="1"/>
      <protection locked="0"/>
    </xf>
    <xf numFmtId="14" fontId="16" fillId="0" borderId="0" xfId="0" applyNumberFormat="1" applyFont="1" applyAlignment="1" applyProtection="1">
      <alignment horizontal="right" vertical="center" wrapText="1"/>
      <protection locked="0"/>
    </xf>
    <xf numFmtId="0" fontId="21" fillId="0" borderId="0" xfId="0" applyFont="1" applyAlignment="1" applyProtection="1">
      <alignment vertical="center"/>
      <protection locked="0"/>
    </xf>
    <xf numFmtId="10" fontId="21" fillId="0" borderId="0" xfId="0" applyNumberFormat="1" applyFont="1" applyAlignment="1" applyProtection="1">
      <alignment vertical="center"/>
      <protection locked="0"/>
    </xf>
    <xf numFmtId="9" fontId="21" fillId="0" borderId="0" xfId="0" applyNumberFormat="1" applyFont="1" applyAlignment="1" applyProtection="1">
      <alignment vertical="center"/>
      <protection locked="0"/>
    </xf>
    <xf numFmtId="0" fontId="21" fillId="12" borderId="0" xfId="0" applyFont="1" applyFill="1" applyAlignment="1" applyProtection="1">
      <alignment vertical="center"/>
      <protection locked="0"/>
    </xf>
    <xf numFmtId="0" fontId="21" fillId="6" borderId="0" xfId="0" applyFont="1" applyFill="1" applyAlignment="1" applyProtection="1">
      <alignment vertical="center"/>
      <protection locked="0"/>
    </xf>
    <xf numFmtId="0" fontId="16" fillId="12" borderId="0" xfId="0" applyFont="1" applyFill="1" applyProtection="1">
      <protection locked="0"/>
    </xf>
    <xf numFmtId="0" fontId="16" fillId="0" borderId="0" xfId="0" applyFont="1" applyAlignment="1" applyProtection="1">
      <alignment vertical="center"/>
      <protection locked="0"/>
    </xf>
    <xf numFmtId="0" fontId="16" fillId="12" borderId="0" xfId="0" applyFont="1" applyFill="1" applyAlignment="1" applyProtection="1">
      <alignment vertical="center"/>
      <protection locked="0"/>
    </xf>
    <xf numFmtId="0" fontId="16" fillId="6" borderId="0" xfId="0" applyFont="1" applyFill="1" applyAlignment="1" applyProtection="1">
      <alignment vertical="center"/>
      <protection locked="0"/>
    </xf>
    <xf numFmtId="0" fontId="3" fillId="13" borderId="1" xfId="0" applyFont="1" applyFill="1" applyBorder="1" applyAlignment="1" applyProtection="1">
      <alignment horizontal="center" vertical="center" wrapText="1"/>
    </xf>
    <xf numFmtId="0" fontId="3" fillId="2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24" fillId="6" borderId="1" xfId="0" applyFont="1" applyFill="1" applyBorder="1" applyAlignment="1" applyProtection="1">
      <alignment horizontal="center" vertical="center" wrapText="1"/>
    </xf>
    <xf numFmtId="0" fontId="16" fillId="6" borderId="1" xfId="0" applyFont="1" applyFill="1" applyBorder="1" applyAlignment="1" applyProtection="1">
      <alignment vertical="center" wrapText="1"/>
    </xf>
    <xf numFmtId="9" fontId="16" fillId="6" borderId="1" xfId="0" applyNumberFormat="1"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top" wrapText="1"/>
    </xf>
    <xf numFmtId="14" fontId="16" fillId="6" borderId="1" xfId="0" applyNumberFormat="1" applyFont="1" applyFill="1" applyBorder="1" applyAlignment="1" applyProtection="1">
      <alignment horizontal="center" vertical="center" wrapText="1"/>
    </xf>
    <xf numFmtId="9" fontId="16" fillId="6" borderId="1" xfId="2" applyFont="1" applyFill="1" applyBorder="1" applyAlignment="1" applyProtection="1">
      <alignment horizontal="left" vertical="center" wrapText="1"/>
    </xf>
    <xf numFmtId="9" fontId="16" fillId="0" borderId="1" xfId="2" applyFont="1" applyBorder="1" applyAlignment="1" applyProtection="1">
      <alignment horizontal="center" vertical="center" wrapText="1"/>
    </xf>
    <xf numFmtId="9" fontId="16" fillId="0" borderId="1" xfId="0" applyNumberFormat="1" applyFont="1" applyBorder="1" applyAlignment="1" applyProtection="1">
      <alignment horizontal="center" vertical="center" wrapText="1"/>
    </xf>
    <xf numFmtId="0" fontId="16" fillId="0" borderId="1" xfId="0" applyFont="1" applyBorder="1" applyAlignment="1" applyProtection="1">
      <alignment horizontal="left" vertical="center" wrapText="1"/>
    </xf>
    <xf numFmtId="0" fontId="16" fillId="5" borderId="1" xfId="0" applyFont="1" applyFill="1" applyBorder="1" applyAlignment="1" applyProtection="1">
      <alignment horizontal="left" vertical="center" wrapText="1"/>
    </xf>
    <xf numFmtId="9" fontId="16" fillId="6" borderId="1" xfId="2" applyFont="1" applyFill="1" applyBorder="1" applyAlignment="1" applyProtection="1">
      <alignment horizontal="center" vertical="center" wrapText="1"/>
    </xf>
    <xf numFmtId="0" fontId="16" fillId="0" borderId="1" xfId="0" applyFont="1" applyBorder="1" applyAlignment="1" applyProtection="1">
      <alignment horizontal="left" wrapText="1"/>
    </xf>
    <xf numFmtId="0" fontId="19" fillId="6" borderId="1" xfId="0" applyFont="1" applyFill="1" applyBorder="1" applyAlignment="1" applyProtection="1">
      <alignment horizontal="left" vertical="center" wrapText="1"/>
    </xf>
    <xf numFmtId="0" fontId="16" fillId="17" borderId="1" xfId="0" applyFont="1" applyFill="1" applyBorder="1" applyAlignment="1" applyProtection="1">
      <alignment horizontal="left" vertical="center" wrapText="1"/>
    </xf>
    <xf numFmtId="0" fontId="19" fillId="0" borderId="1" xfId="0" applyFont="1" applyBorder="1" applyAlignment="1" applyProtection="1">
      <alignment horizontal="center" vertical="center" wrapText="1"/>
    </xf>
    <xf numFmtId="9" fontId="16" fillId="0" borderId="1" xfId="0" applyNumberFormat="1" applyFont="1" applyBorder="1" applyAlignment="1" applyProtection="1">
      <alignment horizontal="left" vertical="center" wrapText="1"/>
    </xf>
    <xf numFmtId="0" fontId="16" fillId="12" borderId="1" xfId="0" applyFont="1" applyFill="1" applyBorder="1" applyAlignment="1" applyProtection="1">
      <alignment horizontal="left" vertical="center" wrapText="1"/>
    </xf>
    <xf numFmtId="0" fontId="16" fillId="0" borderId="1" xfId="0" applyFont="1" applyBorder="1" applyAlignment="1" applyProtection="1">
      <alignment vertical="center" wrapText="1"/>
    </xf>
    <xf numFmtId="9" fontId="16" fillId="6" borderId="1" xfId="0" applyNumberFormat="1" applyFont="1" applyFill="1" applyBorder="1" applyAlignment="1" applyProtection="1">
      <alignment horizontal="left" vertical="center" wrapText="1"/>
    </xf>
    <xf numFmtId="0" fontId="16" fillId="0" borderId="1" xfId="0" applyFont="1" applyBorder="1" applyAlignment="1" applyProtection="1">
      <alignment horizontal="center" vertical="center" wrapText="1"/>
    </xf>
    <xf numFmtId="0" fontId="16" fillId="14" borderId="1" xfId="0" applyFont="1" applyFill="1" applyBorder="1" applyAlignment="1" applyProtection="1">
      <alignment horizontal="left" vertical="center" wrapText="1"/>
    </xf>
    <xf numFmtId="0" fontId="19" fillId="0" borderId="1" xfId="0" applyFont="1" applyBorder="1" applyAlignment="1" applyProtection="1">
      <alignment horizontal="left" vertical="top" wrapText="1"/>
    </xf>
    <xf numFmtId="9" fontId="19" fillId="6" borderId="1" xfId="0" applyNumberFormat="1" applyFont="1" applyFill="1" applyBorder="1" applyAlignment="1" applyProtection="1">
      <alignment horizontal="left" vertical="center" wrapText="1"/>
    </xf>
    <xf numFmtId="43" fontId="16" fillId="0" borderId="1" xfId="1" applyFont="1" applyBorder="1" applyAlignment="1" applyProtection="1">
      <alignment horizontal="left" vertical="center" wrapText="1"/>
    </xf>
    <xf numFmtId="9" fontId="19" fillId="0" borderId="1" xfId="0" applyNumberFormat="1"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6" fillId="11" borderId="1" xfId="0" applyFont="1" applyFill="1" applyBorder="1" applyAlignment="1" applyProtection="1">
      <alignment horizontal="left" vertical="center" wrapText="1"/>
    </xf>
    <xf numFmtId="9" fontId="19" fillId="6" borderId="1" xfId="0" applyNumberFormat="1" applyFont="1" applyFill="1" applyBorder="1" applyAlignment="1" applyProtection="1">
      <alignment vertical="center" wrapText="1"/>
    </xf>
    <xf numFmtId="0" fontId="16" fillId="0" borderId="1" xfId="0" applyFont="1" applyBorder="1" applyAlignment="1" applyProtection="1">
      <alignment horizontal="left" vertical="top" wrapText="1"/>
    </xf>
    <xf numFmtId="10" fontId="19" fillId="0" borderId="1" xfId="0" applyNumberFormat="1" applyFont="1" applyBorder="1" applyAlignment="1" applyProtection="1">
      <alignment horizontal="center" vertical="center" wrapText="1"/>
    </xf>
    <xf numFmtId="0" fontId="19" fillId="6" borderId="1" xfId="0" applyFont="1" applyFill="1" applyBorder="1" applyAlignment="1" applyProtection="1">
      <alignment vertical="center" wrapText="1"/>
    </xf>
    <xf numFmtId="0" fontId="12" fillId="6" borderId="1" xfId="0" applyFont="1" applyFill="1" applyBorder="1" applyAlignment="1" applyProtection="1">
      <alignment horizontal="left" vertical="center" wrapText="1"/>
    </xf>
    <xf numFmtId="9" fontId="12" fillId="0" borderId="1" xfId="0" applyNumberFormat="1" applyFont="1" applyBorder="1" applyAlignment="1" applyProtection="1">
      <alignment horizontal="center" vertical="center" wrapText="1"/>
    </xf>
    <xf numFmtId="10" fontId="1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1" fontId="16" fillId="0" borderId="1" xfId="0" applyNumberFormat="1" applyFont="1" applyBorder="1" applyAlignment="1" applyProtection="1">
      <alignment horizontal="center" vertical="center" wrapText="1"/>
    </xf>
    <xf numFmtId="14" fontId="16" fillId="0" borderId="1" xfId="0" applyNumberFormat="1" applyFont="1" applyBorder="1" applyAlignment="1" applyProtection="1">
      <alignment horizontal="center" vertical="center" wrapText="1"/>
    </xf>
    <xf numFmtId="0" fontId="25" fillId="6" borderId="1" xfId="0" applyFont="1" applyFill="1" applyBorder="1" applyAlignment="1" applyProtection="1">
      <alignment horizontal="left" vertical="center" wrapText="1"/>
    </xf>
    <xf numFmtId="43" fontId="16" fillId="0" borderId="1" xfId="1" applyFont="1" applyBorder="1" applyAlignment="1" applyProtection="1">
      <alignment horizontal="left" vertical="top" wrapText="1"/>
    </xf>
    <xf numFmtId="0" fontId="19" fillId="0" borderId="1" xfId="0" applyFont="1" applyBorder="1" applyAlignment="1" applyProtection="1">
      <alignment horizontal="center" vertical="top" wrapText="1"/>
    </xf>
    <xf numFmtId="49" fontId="18" fillId="0" borderId="1" xfId="0" applyNumberFormat="1" applyFont="1" applyBorder="1" applyAlignment="1" applyProtection="1">
      <alignment horizontal="left" vertical="center" wrapText="1"/>
    </xf>
    <xf numFmtId="165" fontId="16" fillId="0" borderId="1" xfId="0" applyNumberFormat="1" applyFont="1" applyBorder="1" applyAlignment="1" applyProtection="1">
      <alignment horizontal="center" vertical="center" wrapText="1"/>
    </xf>
    <xf numFmtId="0" fontId="16" fillId="0" borderId="1" xfId="0" applyFont="1" applyBorder="1" applyAlignment="1" applyProtection="1">
      <alignment wrapText="1"/>
    </xf>
    <xf numFmtId="0" fontId="16" fillId="6" borderId="1" xfId="0" applyFont="1" applyFill="1" applyBorder="1" applyAlignment="1" applyProtection="1">
      <alignment wrapText="1"/>
    </xf>
    <xf numFmtId="14" fontId="19" fillId="0" borderId="1" xfId="0" applyNumberFormat="1" applyFont="1" applyBorder="1" applyAlignment="1" applyProtection="1">
      <alignment horizontal="center" vertical="center" wrapText="1"/>
    </xf>
    <xf numFmtId="0" fontId="19" fillId="0" borderId="1" xfId="0" applyFont="1" applyBorder="1" applyAlignment="1" applyProtection="1">
      <alignment vertical="center" wrapText="1"/>
    </xf>
    <xf numFmtId="0" fontId="21" fillId="0" borderId="1" xfId="0" applyFont="1" applyBorder="1" applyAlignment="1" applyProtection="1">
      <alignment vertical="center" wrapText="1"/>
    </xf>
    <xf numFmtId="0" fontId="19" fillId="6" borderId="1" xfId="0" applyFont="1" applyFill="1" applyBorder="1" applyAlignment="1" applyProtection="1">
      <alignment horizontal="left" vertical="top" wrapText="1"/>
    </xf>
    <xf numFmtId="0" fontId="25" fillId="0" borderId="1" xfId="0" applyFont="1" applyBorder="1" applyAlignment="1" applyProtection="1">
      <alignment vertical="center" wrapText="1"/>
    </xf>
    <xf numFmtId="0" fontId="16" fillId="16" borderId="1" xfId="0" applyFont="1" applyFill="1" applyBorder="1" applyAlignment="1" applyProtection="1">
      <alignment horizontal="left" vertical="center" wrapText="1"/>
    </xf>
    <xf numFmtId="0" fontId="19" fillId="6" borderId="1" xfId="0" applyFont="1" applyFill="1" applyBorder="1" applyAlignment="1" applyProtection="1">
      <alignment horizontal="center" vertical="center" wrapText="1"/>
    </xf>
    <xf numFmtId="0" fontId="21" fillId="6" borderId="1" xfId="0" applyFont="1" applyFill="1" applyBorder="1" applyAlignment="1" applyProtection="1">
      <alignment vertical="center" wrapText="1"/>
    </xf>
    <xf numFmtId="164" fontId="16" fillId="0" borderId="1" xfId="0" applyNumberFormat="1" applyFont="1" applyBorder="1" applyAlignment="1" applyProtection="1">
      <alignment horizontal="left" vertical="center" wrapText="1"/>
    </xf>
    <xf numFmtId="164" fontId="16" fillId="0" borderId="1" xfId="0" applyNumberFormat="1" applyFont="1" applyBorder="1" applyAlignment="1" applyProtection="1">
      <alignment vertical="center" wrapText="1"/>
    </xf>
    <xf numFmtId="1" fontId="16" fillId="6" borderId="1"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xf>
    <xf numFmtId="0" fontId="16" fillId="15" borderId="1" xfId="0" applyFont="1" applyFill="1" applyBorder="1" applyAlignment="1" applyProtection="1">
      <alignment horizontal="left" vertical="center" wrapText="1"/>
    </xf>
    <xf numFmtId="164" fontId="16" fillId="6" borderId="1" xfId="0" applyNumberFormat="1" applyFont="1" applyFill="1" applyBorder="1" applyAlignment="1" applyProtection="1">
      <alignment horizontal="left" vertical="center" wrapText="1"/>
    </xf>
    <xf numFmtId="164" fontId="16" fillId="6" borderId="1" xfId="0" applyNumberFormat="1" applyFont="1" applyFill="1" applyBorder="1" applyAlignment="1" applyProtection="1">
      <alignment vertical="center" wrapText="1"/>
    </xf>
    <xf numFmtId="9" fontId="16" fillId="0" borderId="1" xfId="0" applyNumberFormat="1" applyFont="1" applyBorder="1" applyAlignment="1" applyProtection="1">
      <alignment wrapText="1"/>
    </xf>
    <xf numFmtId="0" fontId="21" fillId="6" borderId="1" xfId="0" applyFont="1" applyFill="1" applyBorder="1" applyAlignment="1" applyProtection="1">
      <alignment horizontal="center" vertical="center" wrapText="1"/>
    </xf>
    <xf numFmtId="9" fontId="16" fillId="6" borderId="1" xfId="0" applyNumberFormat="1" applyFont="1" applyFill="1" applyBorder="1" applyAlignment="1" applyProtection="1">
      <alignment vertical="center" wrapText="1"/>
    </xf>
    <xf numFmtId="10" fontId="16" fillId="6" borderId="1" xfId="0" applyNumberFormat="1" applyFont="1" applyFill="1" applyBorder="1" applyAlignment="1" applyProtection="1">
      <alignment horizontal="left" vertical="center" wrapText="1"/>
    </xf>
    <xf numFmtId="10" fontId="16" fillId="6" borderId="1" xfId="0" applyNumberFormat="1" applyFont="1" applyFill="1" applyBorder="1" applyAlignment="1" applyProtection="1">
      <alignment vertical="center" wrapText="1"/>
    </xf>
    <xf numFmtId="10" fontId="16" fillId="0" borderId="1" xfId="0" applyNumberFormat="1" applyFont="1" applyBorder="1" applyAlignment="1" applyProtection="1">
      <alignment horizontal="left" vertical="center" wrapText="1"/>
    </xf>
    <xf numFmtId="9" fontId="16" fillId="14" borderId="1" xfId="0" applyNumberFormat="1" applyFont="1" applyFill="1" applyBorder="1" applyAlignment="1" applyProtection="1">
      <alignment horizontal="center" vertical="center" wrapText="1"/>
    </xf>
    <xf numFmtId="10" fontId="16" fillId="0" borderId="1" xfId="0" applyNumberFormat="1" applyFont="1" applyBorder="1" applyAlignment="1" applyProtection="1">
      <alignment vertical="center" wrapText="1"/>
    </xf>
    <xf numFmtId="10" fontId="16" fillId="11" borderId="1" xfId="0" applyNumberFormat="1" applyFont="1" applyFill="1" applyBorder="1" applyAlignment="1" applyProtection="1">
      <alignment horizontal="left" vertical="center" wrapText="1"/>
    </xf>
    <xf numFmtId="0" fontId="16" fillId="20" borderId="1" xfId="0" applyFont="1" applyFill="1" applyBorder="1" applyAlignment="1" applyProtection="1">
      <alignment vertical="center" wrapText="1"/>
    </xf>
    <xf numFmtId="0" fontId="16" fillId="19" borderId="1" xfId="0" applyFont="1" applyFill="1" applyBorder="1" applyAlignment="1" applyProtection="1">
      <alignment vertical="center" wrapText="1"/>
    </xf>
    <xf numFmtId="0" fontId="16" fillId="0" borderId="1" xfId="0" applyFont="1" applyBorder="1" applyAlignment="1" applyProtection="1">
      <alignment vertical="center"/>
    </xf>
    <xf numFmtId="0" fontId="23" fillId="0" borderId="1" xfId="0" applyFont="1" applyBorder="1" applyAlignment="1" applyProtection="1">
      <alignment horizontal="left" vertical="top" wrapText="1"/>
    </xf>
    <xf numFmtId="0" fontId="16" fillId="18" borderId="1" xfId="0" applyFont="1" applyFill="1" applyBorder="1" applyAlignment="1" applyProtection="1">
      <alignment horizontal="left" vertical="center" wrapText="1"/>
    </xf>
    <xf numFmtId="0" fontId="16" fillId="18" borderId="1" xfId="0" applyFont="1" applyFill="1" applyBorder="1" applyAlignment="1" applyProtection="1">
      <alignment vertical="center" wrapText="1"/>
    </xf>
    <xf numFmtId="0" fontId="16" fillId="18" borderId="1" xfId="0" applyFont="1" applyFill="1" applyBorder="1" applyAlignment="1" applyProtection="1">
      <alignment horizontal="center" vertical="center" wrapText="1"/>
    </xf>
    <xf numFmtId="0" fontId="16" fillId="18" borderId="1" xfId="0" applyFont="1" applyFill="1" applyBorder="1" applyAlignment="1" applyProtection="1">
      <alignment horizontal="left" vertical="top" wrapText="1"/>
    </xf>
    <xf numFmtId="14" fontId="16" fillId="18" borderId="1" xfId="0" applyNumberFormat="1" applyFont="1" applyFill="1" applyBorder="1" applyAlignment="1" applyProtection="1">
      <alignment horizontal="center" vertical="center"/>
    </xf>
    <xf numFmtId="14" fontId="16" fillId="0" borderId="1" xfId="0" applyNumberFormat="1" applyFont="1" applyBorder="1" applyAlignment="1" applyProtection="1">
      <alignment horizontal="center" vertical="center"/>
    </xf>
    <xf numFmtId="0" fontId="16" fillId="6" borderId="1" xfId="0" quotePrefix="1" applyFont="1" applyFill="1" applyBorder="1" applyAlignment="1" applyProtection="1">
      <alignment horizontal="left" vertical="top" wrapText="1"/>
    </xf>
    <xf numFmtId="0" fontId="16" fillId="6" borderId="1" xfId="0" quotePrefix="1" applyFont="1" applyFill="1" applyBorder="1" applyAlignment="1" applyProtection="1">
      <alignment horizontal="left" vertical="center" wrapText="1"/>
    </xf>
    <xf numFmtId="0" fontId="16" fillId="0" borderId="1" xfId="0" quotePrefix="1" applyFont="1" applyBorder="1" applyAlignment="1" applyProtection="1">
      <alignment horizontal="left" vertical="center" wrapText="1"/>
    </xf>
    <xf numFmtId="0" fontId="16" fillId="0" borderId="1" xfId="0" quotePrefix="1" applyFont="1" applyBorder="1" applyAlignment="1" applyProtection="1">
      <alignment horizontal="center" vertical="center" wrapText="1"/>
    </xf>
    <xf numFmtId="0" fontId="16" fillId="6" borderId="1" xfId="0" quotePrefix="1" applyFont="1" applyFill="1" applyBorder="1" applyAlignment="1" applyProtection="1">
      <alignment vertical="center" wrapText="1"/>
    </xf>
    <xf numFmtId="9" fontId="16" fillId="0" borderId="1" xfId="0" quotePrefix="1" applyNumberFormat="1" applyFont="1" applyBorder="1" applyAlignment="1" applyProtection="1">
      <alignment horizontal="center" vertical="center" wrapText="1"/>
    </xf>
    <xf numFmtId="1" fontId="16" fillId="6" borderId="1" xfId="0" applyNumberFormat="1" applyFont="1" applyFill="1" applyBorder="1" applyAlignment="1" applyProtection="1">
      <alignment horizontal="left" vertical="center" wrapText="1"/>
    </xf>
    <xf numFmtId="1" fontId="16" fillId="6" borderId="1" xfId="0" applyNumberFormat="1" applyFont="1" applyFill="1" applyBorder="1" applyAlignment="1" applyProtection="1">
      <alignment vertical="center" wrapText="1"/>
    </xf>
    <xf numFmtId="0" fontId="16" fillId="6" borderId="1" xfId="0" quotePrefix="1" applyFont="1" applyFill="1" applyBorder="1" applyAlignment="1" applyProtection="1">
      <alignment horizontal="center" vertical="center" wrapText="1"/>
    </xf>
    <xf numFmtId="9" fontId="16" fillId="6" borderId="1" xfId="0" quotePrefix="1" applyNumberFormat="1" applyFont="1" applyFill="1" applyBorder="1" applyAlignment="1" applyProtection="1">
      <alignment horizontal="center" vertical="center" wrapText="1"/>
    </xf>
    <xf numFmtId="0" fontId="19" fillId="6" borderId="1" xfId="0" quotePrefix="1" applyFont="1" applyFill="1" applyBorder="1" applyAlignment="1" applyProtection="1">
      <alignment horizontal="center" vertical="center" wrapText="1"/>
    </xf>
    <xf numFmtId="0" fontId="16" fillId="0" borderId="1" xfId="0" quotePrefix="1" applyFont="1" applyBorder="1" applyAlignment="1" applyProtection="1">
      <alignment horizontal="left" vertical="top" wrapText="1"/>
    </xf>
    <xf numFmtId="166" fontId="16" fillId="0" borderId="1" xfId="0" applyNumberFormat="1" applyFont="1" applyBorder="1" applyAlignment="1" applyProtection="1">
      <alignment horizontal="center" vertical="center" wrapText="1"/>
    </xf>
    <xf numFmtId="0" fontId="16" fillId="11" borderId="1" xfId="0" applyFont="1" applyFill="1" applyBorder="1" applyAlignment="1" applyProtection="1">
      <alignment horizontal="left" vertical="top" wrapText="1"/>
    </xf>
    <xf numFmtId="0" fontId="16" fillId="11" borderId="1" xfId="0" applyFont="1" applyFill="1" applyBorder="1" applyAlignment="1" applyProtection="1">
      <alignment vertical="center" wrapText="1"/>
    </xf>
    <xf numFmtId="1" fontId="16" fillId="11" borderId="1" xfId="0" applyNumberFormat="1"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9" fillId="11" borderId="1" xfId="0" applyFont="1" applyFill="1" applyBorder="1" applyAlignment="1" applyProtection="1">
      <alignment horizontal="left" vertical="center" wrapText="1"/>
    </xf>
    <xf numFmtId="14" fontId="19" fillId="11" borderId="1" xfId="0" applyNumberFormat="1" applyFont="1" applyFill="1" applyBorder="1" applyAlignment="1" applyProtection="1">
      <alignment horizontal="center" vertical="center" wrapText="1"/>
    </xf>
    <xf numFmtId="9" fontId="16" fillId="11" borderId="1" xfId="0" applyNumberFormat="1" applyFont="1" applyFill="1" applyBorder="1" applyAlignment="1" applyProtection="1">
      <alignment horizontal="left" vertical="center" wrapText="1"/>
    </xf>
    <xf numFmtId="0" fontId="16" fillId="11" borderId="1" xfId="0" applyFont="1" applyFill="1" applyBorder="1" applyAlignment="1" applyProtection="1">
      <alignment wrapText="1"/>
    </xf>
    <xf numFmtId="0" fontId="16" fillId="6" borderId="1" xfId="0" applyFont="1" applyFill="1" applyBorder="1" applyAlignment="1" applyProtection="1">
      <alignment horizontal="left"/>
    </xf>
    <xf numFmtId="0" fontId="16" fillId="6" borderId="1" xfId="0" applyFont="1" applyFill="1" applyBorder="1" applyProtection="1"/>
    <xf numFmtId="0" fontId="16" fillId="0" borderId="1" xfId="0" applyFont="1" applyBorder="1" applyAlignment="1" applyProtection="1">
      <alignment vertical="top" wrapText="1"/>
    </xf>
    <xf numFmtId="0" fontId="16" fillId="16" borderId="1" xfId="0" applyFont="1" applyFill="1" applyBorder="1" applyAlignment="1" applyProtection="1">
      <alignment wrapText="1"/>
    </xf>
    <xf numFmtId="49" fontId="16" fillId="0" borderId="1" xfId="0" applyNumberFormat="1" applyFont="1" applyBorder="1" applyAlignment="1" applyProtection="1">
      <alignment horizontal="center" vertical="center" wrapText="1"/>
    </xf>
    <xf numFmtId="49" fontId="19" fillId="0" borderId="1" xfId="0" applyNumberFormat="1" applyFont="1" applyBorder="1" applyAlignment="1" applyProtection="1">
      <alignment horizontal="left" vertical="center" wrapText="1"/>
    </xf>
    <xf numFmtId="164" fontId="16" fillId="0" borderId="1" xfId="0" applyNumberFormat="1" applyFont="1" applyBorder="1" applyAlignment="1" applyProtection="1">
      <alignment horizontal="left" vertical="top" wrapText="1"/>
    </xf>
    <xf numFmtId="164" fontId="16" fillId="0" borderId="1" xfId="0" applyNumberFormat="1" applyFont="1" applyBorder="1" applyAlignment="1" applyProtection="1">
      <alignment vertical="top" wrapText="1"/>
    </xf>
    <xf numFmtId="49" fontId="19" fillId="0" borderId="1" xfId="0" applyNumberFormat="1" applyFont="1" applyBorder="1" applyAlignment="1" applyProtection="1">
      <alignment horizontal="center" vertical="center" wrapText="1"/>
    </xf>
    <xf numFmtId="9" fontId="16" fillId="0" borderId="1" xfId="2" applyFont="1" applyBorder="1" applyAlignment="1" applyProtection="1">
      <alignment horizontal="left" vertical="center" wrapText="1"/>
    </xf>
    <xf numFmtId="9" fontId="16" fillId="0" borderId="1" xfId="2" applyFont="1" applyBorder="1" applyAlignment="1" applyProtection="1">
      <alignment vertical="center" wrapText="1"/>
    </xf>
    <xf numFmtId="167" fontId="19" fillId="0" borderId="1" xfId="1" applyNumberFormat="1" applyFont="1" applyBorder="1" applyAlignment="1" applyProtection="1">
      <alignment horizontal="left" vertical="center" wrapText="1"/>
    </xf>
    <xf numFmtId="43" fontId="19" fillId="0" borderId="1" xfId="1" applyFont="1" applyBorder="1" applyAlignment="1" applyProtection="1">
      <alignment vertical="center" wrapText="1"/>
    </xf>
    <xf numFmtId="49" fontId="16" fillId="0" borderId="1" xfId="0" applyNumberFormat="1" applyFont="1" applyBorder="1" applyAlignment="1" applyProtection="1">
      <alignment horizontal="left" vertical="center" wrapText="1"/>
    </xf>
    <xf numFmtId="49" fontId="18" fillId="0" borderId="1" xfId="0" applyNumberFormat="1" applyFont="1" applyBorder="1" applyAlignment="1" applyProtection="1">
      <alignment horizontal="center" vertical="center" wrapText="1"/>
    </xf>
    <xf numFmtId="1" fontId="16" fillId="0" borderId="1" xfId="0" applyNumberFormat="1" applyFont="1" applyBorder="1" applyAlignment="1" applyProtection="1">
      <alignment horizontal="left" vertical="center" wrapText="1"/>
    </xf>
    <xf numFmtId="14" fontId="16" fillId="6" borderId="1" xfId="0" applyNumberFormat="1" applyFont="1" applyFill="1" applyBorder="1" applyAlignment="1" applyProtection="1">
      <alignment horizontal="center" vertical="center"/>
    </xf>
    <xf numFmtId="9" fontId="16" fillId="0" borderId="1" xfId="2" applyFont="1" applyBorder="1" applyAlignment="1" applyProtection="1">
      <alignment horizontal="center" vertical="center"/>
    </xf>
    <xf numFmtId="14" fontId="18" fillId="0" borderId="1" xfId="0" applyNumberFormat="1" applyFont="1" applyBorder="1" applyAlignment="1" applyProtection="1">
      <alignment horizontal="center" vertical="center" wrapText="1"/>
    </xf>
    <xf numFmtId="9" fontId="16" fillId="0" borderId="1" xfId="2" applyFont="1" applyBorder="1" applyAlignment="1" applyProtection="1">
      <alignment horizontal="left" vertical="center"/>
    </xf>
    <xf numFmtId="0" fontId="16" fillId="0" borderId="1" xfId="0" applyFont="1" applyBorder="1" applyProtection="1"/>
    <xf numFmtId="9" fontId="16" fillId="0" borderId="1" xfId="0" applyNumberFormat="1" applyFont="1" applyBorder="1" applyAlignment="1" applyProtection="1">
      <alignment horizontal="left" vertical="center"/>
    </xf>
    <xf numFmtId="9" fontId="16" fillId="0" borderId="1" xfId="0" applyNumberFormat="1" applyFont="1" applyBorder="1" applyAlignment="1" applyProtection="1">
      <alignment horizontal="center" vertical="center"/>
    </xf>
    <xf numFmtId="0" fontId="15" fillId="8" borderId="1" xfId="0" applyFont="1" applyFill="1" applyBorder="1" applyAlignment="1" applyProtection="1">
      <alignment horizontal="center" vertical="center" wrapText="1"/>
    </xf>
    <xf numFmtId="0" fontId="12" fillId="0" borderId="0" xfId="0" applyFont="1" applyAlignment="1" applyProtection="1">
      <alignment horizontal="left" vertical="top" wrapText="1"/>
      <protection locked="0"/>
    </xf>
    <xf numFmtId="0" fontId="4" fillId="6"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4" fillId="6" borderId="15"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3" fillId="12" borderId="0" xfId="0" applyFont="1" applyFill="1" applyAlignment="1" applyProtection="1">
      <alignment horizontal="center" vertical="center" wrapText="1"/>
      <protection locked="0"/>
    </xf>
    <xf numFmtId="0" fontId="3" fillId="13" borderId="1" xfId="0" applyFont="1" applyFill="1" applyBorder="1" applyAlignment="1" applyProtection="1">
      <alignment horizontal="center" vertical="center" wrapText="1"/>
    </xf>
    <xf numFmtId="0" fontId="3" fillId="23"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7" xfId="0"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CC3838"/>
      <color rgb="FFFF7C80"/>
      <color rgb="FFFF505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pivotCacheDefinition" Target="pivotCache/pivotCacheDefinition1.xml"/><Relationship Id="rId10" Type="http://schemas.openxmlformats.org/officeDocument/2006/relationships/externalLink" Target="externalLinks/externalLink6.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REORGANIZADO!$C$26:$J$26</c:f>
              <c:strCache>
                <c:ptCount val="8"/>
                <c:pt idx="0">
                  <c:v>MISIONAL</c:v>
                </c:pt>
              </c:strCache>
            </c:strRef>
          </c:tx>
          <c:dPt>
            <c:idx val="0"/>
            <c:bubble3D val="0"/>
            <c:spPr>
              <a:solidFill>
                <a:srgbClr val="FF0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47C4-4ED6-8BDB-A50B5B8B866B}"/>
              </c:ext>
            </c:extLst>
          </c:dPt>
          <c:dPt>
            <c:idx val="1"/>
            <c:bubble3D val="0"/>
            <c:spPr>
              <a:solidFill>
                <a:schemeClr val="accent4">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6-47C4-4ED6-8BDB-A50B5B8B866B}"/>
              </c:ext>
            </c:extLst>
          </c:dPt>
          <c:dPt>
            <c:idx val="2"/>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7C4-4ED6-8BDB-A50B5B8B866B}"/>
              </c:ext>
            </c:extLst>
          </c:dPt>
          <c:dPt>
            <c:idx val="3"/>
            <c:bubble3D val="0"/>
            <c:spPr>
              <a:solidFill>
                <a:schemeClr val="accent2">
                  <a:lumMod val="75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47C4-4ED6-8BDB-A50B5B8B866B}"/>
              </c:ext>
            </c:extLst>
          </c:dPt>
          <c:dPt>
            <c:idx val="4"/>
            <c:bubble3D val="0"/>
            <c:spPr>
              <a:solidFill>
                <a:schemeClr val="bg1">
                  <a:lumMod val="65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8-47C4-4ED6-8BDB-A50B5B8B866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REORGANIZADO!$K$25:$O$25</c:f>
              <c:strCache>
                <c:ptCount val="5"/>
                <c:pt idx="0">
                  <c:v>INSATISFACTORIO</c:v>
                </c:pt>
                <c:pt idx="1">
                  <c:v>ALERTA</c:v>
                </c:pt>
                <c:pt idx="2">
                  <c:v>SATISFACTORIO</c:v>
                </c:pt>
                <c:pt idx="3">
                  <c:v>INCONCLUSO</c:v>
                </c:pt>
                <c:pt idx="4">
                  <c:v>META ELIMINADA</c:v>
                </c:pt>
              </c:strCache>
            </c:strRef>
          </c:cat>
          <c:val>
            <c:numRef>
              <c:f>REORGANIZADO!$K$26:$O$26</c:f>
              <c:numCache>
                <c:formatCode>General</c:formatCode>
                <c:ptCount val="5"/>
                <c:pt idx="0">
                  <c:v>28</c:v>
                </c:pt>
                <c:pt idx="1">
                  <c:v>11</c:v>
                </c:pt>
                <c:pt idx="2">
                  <c:v>24</c:v>
                </c:pt>
                <c:pt idx="3">
                  <c:v>5</c:v>
                </c:pt>
                <c:pt idx="4">
                  <c:v>1</c:v>
                </c:pt>
              </c:numCache>
            </c:numRef>
          </c:val>
          <c:extLst>
            <c:ext xmlns:c16="http://schemas.microsoft.com/office/drawing/2014/chart" uri="{C3380CC4-5D6E-409C-BE32-E72D297353CC}">
              <c16:uniqueId val="{00000000-47C4-4ED6-8BDB-A50B5B8B866B}"/>
            </c:ext>
          </c:extLst>
        </c:ser>
        <c:ser>
          <c:idx val="1"/>
          <c:order val="1"/>
          <c:tx>
            <c:strRef>
              <c:f>REORGANIZADO!$C$27:$J$27</c:f>
              <c:strCache>
                <c:ptCount val="8"/>
                <c:pt idx="0">
                  <c:v>ESTRATÉGICO</c:v>
                </c:pt>
              </c:strCache>
            </c:strRef>
          </c:tx>
          <c:dPt>
            <c:idx val="0"/>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B-9FCA-4DD8-8335-0FCF0BA2C8F9}"/>
              </c:ext>
            </c:extLst>
          </c:dPt>
          <c:dPt>
            <c:idx val="1"/>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D-9FCA-4DD8-8335-0FCF0BA2C8F9}"/>
              </c:ext>
            </c:extLst>
          </c:dPt>
          <c:dPt>
            <c:idx val="2"/>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F-9FCA-4DD8-8335-0FCF0BA2C8F9}"/>
              </c:ext>
            </c:extLst>
          </c:dPt>
          <c:dPt>
            <c:idx val="3"/>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1-9FCA-4DD8-8335-0FCF0BA2C8F9}"/>
              </c:ext>
            </c:extLst>
          </c:dPt>
          <c:dPt>
            <c:idx val="4"/>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3-9FCA-4DD8-8335-0FCF0BA2C8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REORGANIZADO!$K$25:$O$25</c:f>
              <c:strCache>
                <c:ptCount val="5"/>
                <c:pt idx="0">
                  <c:v>INSATISFACTORIO</c:v>
                </c:pt>
                <c:pt idx="1">
                  <c:v>ALERTA</c:v>
                </c:pt>
                <c:pt idx="2">
                  <c:v>SATISFACTORIO</c:v>
                </c:pt>
                <c:pt idx="3">
                  <c:v>INCONCLUSO</c:v>
                </c:pt>
                <c:pt idx="4">
                  <c:v>META ELIMINADA</c:v>
                </c:pt>
              </c:strCache>
            </c:strRef>
          </c:cat>
          <c:val>
            <c:numRef>
              <c:f>REORGANIZADO!$K$27:$O$27</c:f>
              <c:numCache>
                <c:formatCode>General</c:formatCode>
                <c:ptCount val="5"/>
                <c:pt idx="0">
                  <c:v>3</c:v>
                </c:pt>
                <c:pt idx="1">
                  <c:v>1</c:v>
                </c:pt>
                <c:pt idx="2">
                  <c:v>10</c:v>
                </c:pt>
                <c:pt idx="3">
                  <c:v>0</c:v>
                </c:pt>
                <c:pt idx="4">
                  <c:v>0</c:v>
                </c:pt>
              </c:numCache>
            </c:numRef>
          </c:val>
          <c:extLst>
            <c:ext xmlns:c16="http://schemas.microsoft.com/office/drawing/2014/chart" uri="{C3380CC4-5D6E-409C-BE32-E72D297353CC}">
              <c16:uniqueId val="{00000001-47C4-4ED6-8BDB-A50B5B8B866B}"/>
            </c:ext>
          </c:extLst>
        </c:ser>
        <c:ser>
          <c:idx val="2"/>
          <c:order val="2"/>
          <c:tx>
            <c:strRef>
              <c:f>REORGANIZADO!$C$28:$J$28</c:f>
              <c:strCache>
                <c:ptCount val="8"/>
                <c:pt idx="0">
                  <c:v>APOYO</c:v>
                </c:pt>
              </c:strCache>
            </c:strRef>
          </c:tx>
          <c:dPt>
            <c:idx val="0"/>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5-9FCA-4DD8-8335-0FCF0BA2C8F9}"/>
              </c:ext>
            </c:extLst>
          </c:dPt>
          <c:dPt>
            <c:idx val="1"/>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7-9FCA-4DD8-8335-0FCF0BA2C8F9}"/>
              </c:ext>
            </c:extLst>
          </c:dPt>
          <c:dPt>
            <c:idx val="2"/>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9-9FCA-4DD8-8335-0FCF0BA2C8F9}"/>
              </c:ext>
            </c:extLst>
          </c:dPt>
          <c:dPt>
            <c:idx val="3"/>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B-9FCA-4DD8-8335-0FCF0BA2C8F9}"/>
              </c:ext>
            </c:extLst>
          </c:dPt>
          <c:dPt>
            <c:idx val="4"/>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D-9FCA-4DD8-8335-0FCF0BA2C8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REORGANIZADO!$K$25:$O$25</c:f>
              <c:strCache>
                <c:ptCount val="5"/>
                <c:pt idx="0">
                  <c:v>INSATISFACTORIO</c:v>
                </c:pt>
                <c:pt idx="1">
                  <c:v>ALERTA</c:v>
                </c:pt>
                <c:pt idx="2">
                  <c:v>SATISFACTORIO</c:v>
                </c:pt>
                <c:pt idx="3">
                  <c:v>INCONCLUSO</c:v>
                </c:pt>
                <c:pt idx="4">
                  <c:v>META ELIMINADA</c:v>
                </c:pt>
              </c:strCache>
            </c:strRef>
          </c:cat>
          <c:val>
            <c:numRef>
              <c:f>REORGANIZADO!$K$28:$O$28</c:f>
              <c:numCache>
                <c:formatCode>General</c:formatCode>
                <c:ptCount val="5"/>
                <c:pt idx="0">
                  <c:v>2</c:v>
                </c:pt>
                <c:pt idx="1">
                  <c:v>12</c:v>
                </c:pt>
                <c:pt idx="2">
                  <c:v>10</c:v>
                </c:pt>
                <c:pt idx="3">
                  <c:v>5</c:v>
                </c:pt>
                <c:pt idx="4">
                  <c:v>0</c:v>
                </c:pt>
              </c:numCache>
            </c:numRef>
          </c:val>
          <c:extLst>
            <c:ext xmlns:c16="http://schemas.microsoft.com/office/drawing/2014/chart" uri="{C3380CC4-5D6E-409C-BE32-E72D297353CC}">
              <c16:uniqueId val="{00000002-47C4-4ED6-8BDB-A50B5B8B866B}"/>
            </c:ext>
          </c:extLst>
        </c:ser>
        <c:ser>
          <c:idx val="3"/>
          <c:order val="3"/>
          <c:tx>
            <c:strRef>
              <c:f>REORGANIZADO!$C$29:$J$29</c:f>
              <c:strCache>
                <c:ptCount val="8"/>
                <c:pt idx="0">
                  <c:v>EVALUACIÓN</c:v>
                </c:pt>
              </c:strCache>
            </c:strRef>
          </c:tx>
          <c:dPt>
            <c:idx val="0"/>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F-9FCA-4DD8-8335-0FCF0BA2C8F9}"/>
              </c:ext>
            </c:extLst>
          </c:dPt>
          <c:dPt>
            <c:idx val="1"/>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1-9FCA-4DD8-8335-0FCF0BA2C8F9}"/>
              </c:ext>
            </c:extLst>
          </c:dPt>
          <c:dPt>
            <c:idx val="2"/>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3-9FCA-4DD8-8335-0FCF0BA2C8F9}"/>
              </c:ext>
            </c:extLst>
          </c:dPt>
          <c:dPt>
            <c:idx val="3"/>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5-9FCA-4DD8-8335-0FCF0BA2C8F9}"/>
              </c:ext>
            </c:extLst>
          </c:dPt>
          <c:dPt>
            <c:idx val="4"/>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27-9FCA-4DD8-8335-0FCF0BA2C8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REORGANIZADO!$K$25:$O$25</c:f>
              <c:strCache>
                <c:ptCount val="5"/>
                <c:pt idx="0">
                  <c:v>INSATISFACTORIO</c:v>
                </c:pt>
                <c:pt idx="1">
                  <c:v>ALERTA</c:v>
                </c:pt>
                <c:pt idx="2">
                  <c:v>SATISFACTORIO</c:v>
                </c:pt>
                <c:pt idx="3">
                  <c:v>INCONCLUSO</c:v>
                </c:pt>
                <c:pt idx="4">
                  <c:v>META ELIMINADA</c:v>
                </c:pt>
              </c:strCache>
            </c:strRef>
          </c:cat>
          <c:val>
            <c:numRef>
              <c:f>REORGANIZADO!$K$29:$O$29</c:f>
              <c:numCache>
                <c:formatCode>General</c:formatCode>
                <c:ptCount val="5"/>
                <c:pt idx="0">
                  <c:v>1</c:v>
                </c:pt>
                <c:pt idx="1">
                  <c:v>0</c:v>
                </c:pt>
                <c:pt idx="2">
                  <c:v>1</c:v>
                </c:pt>
                <c:pt idx="3">
                  <c:v>1</c:v>
                </c:pt>
                <c:pt idx="4">
                  <c:v>0</c:v>
                </c:pt>
              </c:numCache>
            </c:numRef>
          </c:val>
          <c:extLst>
            <c:ext xmlns:c16="http://schemas.microsoft.com/office/drawing/2014/chart" uri="{C3380CC4-5D6E-409C-BE32-E72D297353CC}">
              <c16:uniqueId val="{00000003-47C4-4ED6-8BDB-A50B5B8B866B}"/>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REORGANIZADO!$C$26:$J$26</c:f>
              <c:strCache>
                <c:ptCount val="8"/>
                <c:pt idx="0">
                  <c:v>MISIONAL</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AD3-4D5C-8C28-AB2F10B19C8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AD3-4D5C-8C28-AB2F10B19C8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AD3-4D5C-8C28-AB2F10B19C8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REORGANIZADO!$K$25:$M$25</c:f>
              <c:strCache>
                <c:ptCount val="3"/>
                <c:pt idx="0">
                  <c:v>INSATISFACTORIO</c:v>
                </c:pt>
                <c:pt idx="1">
                  <c:v>ALERTA</c:v>
                </c:pt>
                <c:pt idx="2">
                  <c:v>SATISFACTORIO</c:v>
                </c:pt>
              </c:strCache>
            </c:strRef>
          </c:cat>
          <c:val>
            <c:numRef>
              <c:f>REORGANIZADO!$K$26:$M$26</c:f>
              <c:numCache>
                <c:formatCode>General</c:formatCode>
                <c:ptCount val="3"/>
                <c:pt idx="0">
                  <c:v>28</c:v>
                </c:pt>
                <c:pt idx="1">
                  <c:v>11</c:v>
                </c:pt>
                <c:pt idx="2">
                  <c:v>24</c:v>
                </c:pt>
              </c:numCache>
            </c:numRef>
          </c:val>
          <c:extLst>
            <c:ext xmlns:c16="http://schemas.microsoft.com/office/drawing/2014/chart" uri="{C3380CC4-5D6E-409C-BE32-E72D297353CC}">
              <c16:uniqueId val="{00000000-A972-4D68-967F-856ED4BBE0A7}"/>
            </c:ext>
          </c:extLst>
        </c:ser>
        <c:ser>
          <c:idx val="1"/>
          <c:order val="1"/>
          <c:tx>
            <c:strRef>
              <c:f>REORGANIZADO!$C$27:$J$27</c:f>
              <c:strCache>
                <c:ptCount val="8"/>
                <c:pt idx="0">
                  <c:v>ESTRATÉGICO</c:v>
                </c:pt>
              </c:strCache>
            </c:strRef>
          </c:tx>
          <c:dPt>
            <c:idx val="0"/>
            <c:bubble3D val="0"/>
            <c:spPr>
              <a:solidFill>
                <a:srgbClr val="FF0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972-4D68-967F-856ED4BBE0A7}"/>
              </c:ext>
            </c:extLst>
          </c:dPt>
          <c:dPt>
            <c:idx val="1"/>
            <c:bubble3D val="0"/>
            <c:spPr>
              <a:solidFill>
                <a:schemeClr val="accent4">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4-A972-4D68-967F-856ED4BBE0A7}"/>
              </c:ext>
            </c:extLst>
          </c:dPt>
          <c:dPt>
            <c:idx val="2"/>
            <c:bubble3D val="0"/>
            <c:spPr>
              <a:solidFill>
                <a:srgbClr val="92D05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A972-4D68-967F-856ED4BBE0A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REORGANIZADO!$K$25:$M$25</c:f>
              <c:strCache>
                <c:ptCount val="3"/>
                <c:pt idx="0">
                  <c:v>INSATISFACTORIO</c:v>
                </c:pt>
                <c:pt idx="1">
                  <c:v>ALERTA</c:v>
                </c:pt>
                <c:pt idx="2">
                  <c:v>SATISFACTORIO</c:v>
                </c:pt>
              </c:strCache>
            </c:strRef>
          </c:cat>
          <c:val>
            <c:numRef>
              <c:f>REORGANIZADO!$K$27:$M$27</c:f>
              <c:numCache>
                <c:formatCode>General</c:formatCode>
                <c:ptCount val="3"/>
                <c:pt idx="0">
                  <c:v>3</c:v>
                </c:pt>
                <c:pt idx="1">
                  <c:v>1</c:v>
                </c:pt>
                <c:pt idx="2">
                  <c:v>10</c:v>
                </c:pt>
              </c:numCache>
            </c:numRef>
          </c:val>
          <c:extLst>
            <c:ext xmlns:c16="http://schemas.microsoft.com/office/drawing/2014/chart" uri="{C3380CC4-5D6E-409C-BE32-E72D297353CC}">
              <c16:uniqueId val="{00000001-A972-4D68-967F-856ED4BBE0A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REORGANIZADO!$C$26:$J$26</c:f>
              <c:strCache>
                <c:ptCount val="8"/>
                <c:pt idx="0">
                  <c:v>MISIONAL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026-4A15-8CC4-C55940820A4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026-4A15-8CC4-C55940820A4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026-4A15-8CC4-C55940820A4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026-4A15-8CC4-C55940820A49}"/>
              </c:ext>
            </c:extLst>
          </c:dPt>
          <c:cat>
            <c:strRef>
              <c:f>REORGANIZADO!$K$25:$N$25</c:f>
              <c:strCache>
                <c:ptCount val="4"/>
                <c:pt idx="0">
                  <c:v>INSATISFACTORIO</c:v>
                </c:pt>
                <c:pt idx="1">
                  <c:v>ALERTA</c:v>
                </c:pt>
                <c:pt idx="2">
                  <c:v>SATISFACTORIO</c:v>
                </c:pt>
                <c:pt idx="3">
                  <c:v>INCONCLUSO</c:v>
                </c:pt>
              </c:strCache>
            </c:strRef>
          </c:cat>
          <c:val>
            <c:numRef>
              <c:f>REORGANIZADO!$K$26:$N$26</c:f>
              <c:numCache>
                <c:formatCode>General</c:formatCode>
                <c:ptCount val="4"/>
                <c:pt idx="0">
                  <c:v>28</c:v>
                </c:pt>
                <c:pt idx="1">
                  <c:v>11</c:v>
                </c:pt>
                <c:pt idx="2">
                  <c:v>24</c:v>
                </c:pt>
                <c:pt idx="3">
                  <c:v>5</c:v>
                </c:pt>
              </c:numCache>
            </c:numRef>
          </c:val>
          <c:extLst>
            <c:ext xmlns:c16="http://schemas.microsoft.com/office/drawing/2014/chart" uri="{C3380CC4-5D6E-409C-BE32-E72D297353CC}">
              <c16:uniqueId val="{00000000-57AA-461D-9214-BA52E80CDE44}"/>
            </c:ext>
          </c:extLst>
        </c:ser>
        <c:ser>
          <c:idx val="1"/>
          <c:order val="1"/>
          <c:tx>
            <c:strRef>
              <c:f>REORGANIZADO!$C$27:$J$27</c:f>
              <c:strCache>
                <c:ptCount val="8"/>
                <c:pt idx="0">
                  <c:v>ESTRATÉGICO</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E026-4A15-8CC4-C55940820A4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B-E026-4A15-8CC4-C55940820A4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E026-4A15-8CC4-C55940820A4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F-E026-4A15-8CC4-C55940820A49}"/>
              </c:ext>
            </c:extLst>
          </c:dPt>
          <c:cat>
            <c:strRef>
              <c:f>REORGANIZADO!$K$25:$N$25</c:f>
              <c:strCache>
                <c:ptCount val="4"/>
                <c:pt idx="0">
                  <c:v>INSATISFACTORIO</c:v>
                </c:pt>
                <c:pt idx="1">
                  <c:v>ALERTA</c:v>
                </c:pt>
                <c:pt idx="2">
                  <c:v>SATISFACTORIO</c:v>
                </c:pt>
                <c:pt idx="3">
                  <c:v>INCONCLUSO</c:v>
                </c:pt>
              </c:strCache>
            </c:strRef>
          </c:cat>
          <c:val>
            <c:numRef>
              <c:f>REORGANIZADO!$K$27:$N$27</c:f>
              <c:numCache>
                <c:formatCode>General</c:formatCode>
                <c:ptCount val="4"/>
                <c:pt idx="0">
                  <c:v>3</c:v>
                </c:pt>
                <c:pt idx="1">
                  <c:v>1</c:v>
                </c:pt>
                <c:pt idx="2">
                  <c:v>10</c:v>
                </c:pt>
                <c:pt idx="3">
                  <c:v>0</c:v>
                </c:pt>
              </c:numCache>
            </c:numRef>
          </c:val>
          <c:extLst>
            <c:ext xmlns:c16="http://schemas.microsoft.com/office/drawing/2014/chart" uri="{C3380CC4-5D6E-409C-BE32-E72D297353CC}">
              <c16:uniqueId val="{00000001-57AA-461D-9214-BA52E80CDE44}"/>
            </c:ext>
          </c:extLst>
        </c:ser>
        <c:ser>
          <c:idx val="2"/>
          <c:order val="2"/>
          <c:tx>
            <c:strRef>
              <c:f>REORGANIZADO!$C$28:$J$28</c:f>
              <c:strCache>
                <c:ptCount val="8"/>
                <c:pt idx="0">
                  <c:v>APOYO</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57AA-461D-9214-BA52E80CDE44}"/>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57AA-461D-9214-BA52E80CDE44}"/>
              </c:ext>
            </c:extLst>
          </c:dPt>
          <c:dPt>
            <c:idx val="2"/>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57AA-461D-9214-BA52E80CDE4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E026-4A15-8CC4-C55940820A49}"/>
              </c:ext>
            </c:extLst>
          </c:dPt>
          <c:cat>
            <c:strRef>
              <c:f>REORGANIZADO!$K$25:$N$25</c:f>
              <c:strCache>
                <c:ptCount val="4"/>
                <c:pt idx="0">
                  <c:v>INSATISFACTORIO</c:v>
                </c:pt>
                <c:pt idx="1">
                  <c:v>ALERTA</c:v>
                </c:pt>
                <c:pt idx="2">
                  <c:v>SATISFACTORIO</c:v>
                </c:pt>
                <c:pt idx="3">
                  <c:v>INCONCLUSO</c:v>
                </c:pt>
              </c:strCache>
            </c:strRef>
          </c:cat>
          <c:val>
            <c:numRef>
              <c:f>REORGANIZADO!$K$28:$N$28</c:f>
              <c:numCache>
                <c:formatCode>General</c:formatCode>
                <c:ptCount val="4"/>
                <c:pt idx="0">
                  <c:v>2</c:v>
                </c:pt>
                <c:pt idx="1">
                  <c:v>12</c:v>
                </c:pt>
                <c:pt idx="2">
                  <c:v>10</c:v>
                </c:pt>
                <c:pt idx="3">
                  <c:v>5</c:v>
                </c:pt>
              </c:numCache>
            </c:numRef>
          </c:val>
          <c:extLst>
            <c:ext xmlns:c16="http://schemas.microsoft.com/office/drawing/2014/chart" uri="{C3380CC4-5D6E-409C-BE32-E72D297353CC}">
              <c16:uniqueId val="{00000002-57AA-461D-9214-BA52E80CDE44}"/>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REORGANIZADO!$C$26:$J$26</c:f>
              <c:strCache>
                <c:ptCount val="8"/>
                <c:pt idx="0">
                  <c:v>MISIONAL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299-4DE2-9DDB-DFDB7EAF0DD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299-4DE2-9DDB-DFDB7EAF0DD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299-4DE2-9DDB-DFDB7EAF0DD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299-4DE2-9DDB-DFDB7EAF0DDC}"/>
              </c:ext>
            </c:extLst>
          </c:dPt>
          <c:cat>
            <c:strRef>
              <c:f>REORGANIZADO!$K$25:$N$25</c:f>
              <c:strCache>
                <c:ptCount val="4"/>
                <c:pt idx="0">
                  <c:v>INSATISFACTORIO</c:v>
                </c:pt>
                <c:pt idx="1">
                  <c:v>ALERTA</c:v>
                </c:pt>
                <c:pt idx="2">
                  <c:v>SATISFACTORIO</c:v>
                </c:pt>
                <c:pt idx="3">
                  <c:v>INCONCLUSO</c:v>
                </c:pt>
              </c:strCache>
            </c:strRef>
          </c:cat>
          <c:val>
            <c:numRef>
              <c:f>REORGANIZADO!$K$26:$N$26</c:f>
              <c:numCache>
                <c:formatCode>General</c:formatCode>
                <c:ptCount val="4"/>
                <c:pt idx="0">
                  <c:v>28</c:v>
                </c:pt>
                <c:pt idx="1">
                  <c:v>11</c:v>
                </c:pt>
                <c:pt idx="2">
                  <c:v>24</c:v>
                </c:pt>
                <c:pt idx="3">
                  <c:v>5</c:v>
                </c:pt>
              </c:numCache>
            </c:numRef>
          </c:val>
          <c:extLst>
            <c:ext xmlns:c16="http://schemas.microsoft.com/office/drawing/2014/chart" uri="{C3380CC4-5D6E-409C-BE32-E72D297353CC}">
              <c16:uniqueId val="{00000000-77CC-4DE1-AB6D-21BF6C5C3547}"/>
            </c:ext>
          </c:extLst>
        </c:ser>
        <c:ser>
          <c:idx val="1"/>
          <c:order val="1"/>
          <c:tx>
            <c:strRef>
              <c:f>REORGANIZADO!$C$27:$J$27</c:f>
              <c:strCache>
                <c:ptCount val="8"/>
                <c:pt idx="0">
                  <c:v>ESTRATÉGICO</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7299-4DE2-9DDB-DFDB7EAF0DD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B-7299-4DE2-9DDB-DFDB7EAF0DD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7299-4DE2-9DDB-DFDB7EAF0DD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F-7299-4DE2-9DDB-DFDB7EAF0DDC}"/>
              </c:ext>
            </c:extLst>
          </c:dPt>
          <c:cat>
            <c:strRef>
              <c:f>REORGANIZADO!$K$25:$N$25</c:f>
              <c:strCache>
                <c:ptCount val="4"/>
                <c:pt idx="0">
                  <c:v>INSATISFACTORIO</c:v>
                </c:pt>
                <c:pt idx="1">
                  <c:v>ALERTA</c:v>
                </c:pt>
                <c:pt idx="2">
                  <c:v>SATISFACTORIO</c:v>
                </c:pt>
                <c:pt idx="3">
                  <c:v>INCONCLUSO</c:v>
                </c:pt>
              </c:strCache>
            </c:strRef>
          </c:cat>
          <c:val>
            <c:numRef>
              <c:f>REORGANIZADO!$K$27:$N$27</c:f>
              <c:numCache>
                <c:formatCode>General</c:formatCode>
                <c:ptCount val="4"/>
                <c:pt idx="0">
                  <c:v>3</c:v>
                </c:pt>
                <c:pt idx="1">
                  <c:v>1</c:v>
                </c:pt>
                <c:pt idx="2">
                  <c:v>10</c:v>
                </c:pt>
                <c:pt idx="3">
                  <c:v>0</c:v>
                </c:pt>
              </c:numCache>
            </c:numRef>
          </c:val>
          <c:extLst>
            <c:ext xmlns:c16="http://schemas.microsoft.com/office/drawing/2014/chart" uri="{C3380CC4-5D6E-409C-BE32-E72D297353CC}">
              <c16:uniqueId val="{00000001-77CC-4DE1-AB6D-21BF6C5C3547}"/>
            </c:ext>
          </c:extLst>
        </c:ser>
        <c:ser>
          <c:idx val="2"/>
          <c:order val="2"/>
          <c:tx>
            <c:strRef>
              <c:f>REORGANIZADO!$C$28:$J$28</c:f>
              <c:strCache>
                <c:ptCount val="8"/>
                <c:pt idx="0">
                  <c:v>APOYO</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1-7299-4DE2-9DDB-DFDB7EAF0DD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3-7299-4DE2-9DDB-DFDB7EAF0DD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5-7299-4DE2-9DDB-DFDB7EAF0DD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7299-4DE2-9DDB-DFDB7EAF0DDC}"/>
              </c:ext>
            </c:extLst>
          </c:dPt>
          <c:cat>
            <c:strRef>
              <c:f>REORGANIZADO!$K$25:$N$25</c:f>
              <c:strCache>
                <c:ptCount val="4"/>
                <c:pt idx="0">
                  <c:v>INSATISFACTORIO</c:v>
                </c:pt>
                <c:pt idx="1">
                  <c:v>ALERTA</c:v>
                </c:pt>
                <c:pt idx="2">
                  <c:v>SATISFACTORIO</c:v>
                </c:pt>
                <c:pt idx="3">
                  <c:v>INCONCLUSO</c:v>
                </c:pt>
              </c:strCache>
            </c:strRef>
          </c:cat>
          <c:val>
            <c:numRef>
              <c:f>REORGANIZADO!$K$28:$N$28</c:f>
              <c:numCache>
                <c:formatCode>General</c:formatCode>
                <c:ptCount val="4"/>
                <c:pt idx="0">
                  <c:v>2</c:v>
                </c:pt>
                <c:pt idx="1">
                  <c:v>12</c:v>
                </c:pt>
                <c:pt idx="2">
                  <c:v>10</c:v>
                </c:pt>
                <c:pt idx="3">
                  <c:v>5</c:v>
                </c:pt>
              </c:numCache>
            </c:numRef>
          </c:val>
          <c:extLst>
            <c:ext xmlns:c16="http://schemas.microsoft.com/office/drawing/2014/chart" uri="{C3380CC4-5D6E-409C-BE32-E72D297353CC}">
              <c16:uniqueId val="{00000002-77CC-4DE1-AB6D-21BF6C5C3547}"/>
            </c:ext>
          </c:extLst>
        </c:ser>
        <c:ser>
          <c:idx val="3"/>
          <c:order val="3"/>
          <c:tx>
            <c:strRef>
              <c:f>REORGANIZADO!$C$29:$J$29</c:f>
              <c:strCache>
                <c:ptCount val="8"/>
                <c:pt idx="0">
                  <c:v>EVALUACIÓN</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77CC-4DE1-AB6D-21BF6C5C354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6-77CC-4DE1-AB6D-21BF6C5C354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8-77CC-4DE1-AB6D-21BF6C5C354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A-77CC-4DE1-AB6D-21BF6C5C3547}"/>
              </c:ext>
            </c:extLst>
          </c:dPt>
          <c:cat>
            <c:strRef>
              <c:f>REORGANIZADO!$K$25:$N$25</c:f>
              <c:strCache>
                <c:ptCount val="4"/>
                <c:pt idx="0">
                  <c:v>INSATISFACTORIO</c:v>
                </c:pt>
                <c:pt idx="1">
                  <c:v>ALERTA</c:v>
                </c:pt>
                <c:pt idx="2">
                  <c:v>SATISFACTORIO</c:v>
                </c:pt>
                <c:pt idx="3">
                  <c:v>INCONCLUSO</c:v>
                </c:pt>
              </c:strCache>
            </c:strRef>
          </c:cat>
          <c:val>
            <c:numRef>
              <c:f>REORGANIZADO!$K$29:$N$29</c:f>
              <c:numCache>
                <c:formatCode>General</c:formatCode>
                <c:ptCount val="4"/>
                <c:pt idx="0">
                  <c:v>1</c:v>
                </c:pt>
                <c:pt idx="1">
                  <c:v>0</c:v>
                </c:pt>
                <c:pt idx="2">
                  <c:v>1</c:v>
                </c:pt>
                <c:pt idx="3">
                  <c:v>1</c:v>
                </c:pt>
              </c:numCache>
            </c:numRef>
          </c:val>
          <c:extLst>
            <c:ext xmlns:c16="http://schemas.microsoft.com/office/drawing/2014/chart" uri="{C3380CC4-5D6E-409C-BE32-E72D297353CC}">
              <c16:uniqueId val="{0000000B-77CC-4DE1-AB6D-21BF6C5C354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REORGANIZADO!$C$94:$J$94</c:f>
              <c:strCache>
                <c:ptCount val="8"/>
                <c:pt idx="0">
                  <c:v>EVALUACIÓN</c:v>
                </c:pt>
              </c:strCache>
            </c:strRef>
          </c:tx>
          <c:dPt>
            <c:idx val="0"/>
            <c:bubble3D val="0"/>
            <c:spPr>
              <a:solidFill>
                <a:srgbClr val="FF0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BAE-494A-8FE3-C084F986AB7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8F30-4362-BFAB-9F457302BFB0}"/>
              </c:ext>
            </c:extLst>
          </c:dPt>
          <c:dPt>
            <c:idx val="2"/>
            <c:bubble3D val="0"/>
            <c:spPr>
              <a:solidFill>
                <a:srgbClr val="92D05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BAE-494A-8FE3-C084F986AB77}"/>
              </c:ext>
            </c:extLst>
          </c:dPt>
          <c:dPt>
            <c:idx val="3"/>
            <c:bubble3D val="0"/>
            <c:spPr>
              <a:solidFill>
                <a:schemeClr val="accent2">
                  <a:lumMod val="75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4BAE-494A-8FE3-C084F986AB7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REORGANIZADO!$K$93:$N$93</c:f>
              <c:strCache>
                <c:ptCount val="4"/>
                <c:pt idx="0">
                  <c:v>INSATISFACTORIO</c:v>
                </c:pt>
                <c:pt idx="1">
                  <c:v>ALERTA</c:v>
                </c:pt>
                <c:pt idx="2">
                  <c:v>SATISFACTORIO</c:v>
                </c:pt>
                <c:pt idx="3">
                  <c:v>INCONCLUSO</c:v>
                </c:pt>
              </c:strCache>
            </c:strRef>
          </c:cat>
          <c:val>
            <c:numRef>
              <c:f>REORGANIZADO!$K$94:$N$94</c:f>
              <c:numCache>
                <c:formatCode>General</c:formatCode>
                <c:ptCount val="4"/>
                <c:pt idx="0">
                  <c:v>1</c:v>
                </c:pt>
                <c:pt idx="1">
                  <c:v>0</c:v>
                </c:pt>
                <c:pt idx="2">
                  <c:v>1</c:v>
                </c:pt>
                <c:pt idx="3">
                  <c:v>1</c:v>
                </c:pt>
              </c:numCache>
            </c:numRef>
          </c:val>
          <c:extLst>
            <c:ext xmlns:c16="http://schemas.microsoft.com/office/drawing/2014/chart" uri="{C3380CC4-5D6E-409C-BE32-E72D297353CC}">
              <c16:uniqueId val="{00000000-4BAE-494A-8FE3-C084F986AB7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REORGANIZADO!$C$117:$J$117</c:f>
              <c:strCache>
                <c:ptCount val="8"/>
                <c:pt idx="0">
                  <c:v>APOYO</c:v>
                </c:pt>
              </c:strCache>
            </c:strRef>
          </c:tx>
          <c:dPt>
            <c:idx val="0"/>
            <c:bubble3D val="0"/>
            <c:spPr>
              <a:solidFill>
                <a:srgbClr val="FF0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56EA-400C-BF6D-8AA5AC05E32F}"/>
              </c:ext>
            </c:extLst>
          </c:dPt>
          <c:dPt>
            <c:idx val="1"/>
            <c:bubble3D val="0"/>
            <c:spPr>
              <a:solidFill>
                <a:schemeClr val="accent4">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56EA-400C-BF6D-8AA5AC05E32F}"/>
              </c:ext>
            </c:extLst>
          </c:dPt>
          <c:dPt>
            <c:idx val="2"/>
            <c:bubble3D val="0"/>
            <c:spPr>
              <a:solidFill>
                <a:srgbClr val="92D05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56EA-400C-BF6D-8AA5AC05E32F}"/>
              </c:ext>
            </c:extLst>
          </c:dPt>
          <c:dPt>
            <c:idx val="3"/>
            <c:bubble3D val="0"/>
            <c:spPr>
              <a:solidFill>
                <a:schemeClr val="accent2">
                  <a:lumMod val="75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4-56EA-400C-BF6D-8AA5AC05E32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REORGANIZADO!$K$116:$N$116</c:f>
              <c:strCache>
                <c:ptCount val="4"/>
                <c:pt idx="0">
                  <c:v>INSATISFACTORIO</c:v>
                </c:pt>
                <c:pt idx="1">
                  <c:v>ALERTA</c:v>
                </c:pt>
                <c:pt idx="2">
                  <c:v>SATISFACTORIO</c:v>
                </c:pt>
                <c:pt idx="3">
                  <c:v>INCONCLUSO</c:v>
                </c:pt>
              </c:strCache>
            </c:strRef>
          </c:cat>
          <c:val>
            <c:numRef>
              <c:f>REORGANIZADO!$K$117:$N$117</c:f>
              <c:numCache>
                <c:formatCode>General</c:formatCode>
                <c:ptCount val="4"/>
                <c:pt idx="0">
                  <c:v>2</c:v>
                </c:pt>
                <c:pt idx="1">
                  <c:v>12</c:v>
                </c:pt>
                <c:pt idx="2">
                  <c:v>10</c:v>
                </c:pt>
                <c:pt idx="3">
                  <c:v>5</c:v>
                </c:pt>
              </c:numCache>
            </c:numRef>
          </c:val>
          <c:extLst>
            <c:ext xmlns:c16="http://schemas.microsoft.com/office/drawing/2014/chart" uri="{C3380CC4-5D6E-409C-BE32-E72D297353CC}">
              <c16:uniqueId val="{00000000-56EA-400C-BF6D-8AA5AC05E32F}"/>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692258</xdr:colOff>
      <xdr:row>0</xdr:row>
      <xdr:rowOff>143575</xdr:rowOff>
    </xdr:from>
    <xdr:to>
      <xdr:col>0</xdr:col>
      <xdr:colOff>1660095</xdr:colOff>
      <xdr:row>0</xdr:row>
      <xdr:rowOff>1032575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258" y="143575"/>
          <a:ext cx="967837" cy="889000"/>
        </a:xfrm>
        <a:prstGeom prst="rect">
          <a:avLst/>
        </a:prstGeom>
      </xdr:spPr>
    </xdr:pic>
    <xdr:clientData/>
  </xdr:twoCellAnchor>
  <xdr:oneCellAnchor>
    <xdr:from>
      <xdr:col>10</xdr:col>
      <xdr:colOff>1035158</xdr:colOff>
      <xdr:row>0</xdr:row>
      <xdr:rowOff>124525</xdr:rowOff>
    </xdr:from>
    <xdr:ext cx="967837" cy="889000"/>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42808" y="124525"/>
          <a:ext cx="967837" cy="889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466725</xdr:colOff>
      <xdr:row>30</xdr:row>
      <xdr:rowOff>100012</xdr:rowOff>
    </xdr:from>
    <xdr:to>
      <xdr:col>12</xdr:col>
      <xdr:colOff>685800</xdr:colOff>
      <xdr:row>44</xdr:row>
      <xdr:rowOff>176212</xdr:rowOff>
    </xdr:to>
    <xdr:graphicFrame macro="">
      <xdr:nvGraphicFramePr>
        <xdr:cNvPr id="6" name="Gráfico 5">
          <a:extLst>
            <a:ext uri="{FF2B5EF4-FFF2-40B4-BE49-F238E27FC236}">
              <a16:creationId xmlns:a16="http://schemas.microsoft.com/office/drawing/2014/main" id="{0425E410-085F-410A-99E9-3B232672F1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267956</xdr:colOff>
      <xdr:row>30</xdr:row>
      <xdr:rowOff>114718</xdr:rowOff>
    </xdr:from>
    <xdr:to>
      <xdr:col>18</xdr:col>
      <xdr:colOff>454269</xdr:colOff>
      <xdr:row>45</xdr:row>
      <xdr:rowOff>31819</xdr:rowOff>
    </xdr:to>
    <xdr:graphicFrame macro="">
      <xdr:nvGraphicFramePr>
        <xdr:cNvPr id="7" name="Gráfico 6">
          <a:extLst>
            <a:ext uri="{FF2B5EF4-FFF2-40B4-BE49-F238E27FC236}">
              <a16:creationId xmlns:a16="http://schemas.microsoft.com/office/drawing/2014/main" id="{5B2303FD-B61F-4E41-89D7-F4CE4386FD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472063</xdr:colOff>
      <xdr:row>45</xdr:row>
      <xdr:rowOff>187988</xdr:rowOff>
    </xdr:from>
    <xdr:to>
      <xdr:col>12</xdr:col>
      <xdr:colOff>689777</xdr:colOff>
      <xdr:row>60</xdr:row>
      <xdr:rowOff>105089</xdr:rowOff>
    </xdr:to>
    <xdr:graphicFrame macro="">
      <xdr:nvGraphicFramePr>
        <xdr:cNvPr id="8" name="Gráfico 7">
          <a:extLst>
            <a:ext uri="{FF2B5EF4-FFF2-40B4-BE49-F238E27FC236}">
              <a16:creationId xmlns:a16="http://schemas.microsoft.com/office/drawing/2014/main" id="{ADFB05B9-A7EE-46B0-9BEE-0AB2198F8A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66</xdr:row>
      <xdr:rowOff>0</xdr:rowOff>
    </xdr:from>
    <xdr:to>
      <xdr:col>12</xdr:col>
      <xdr:colOff>217714</xdr:colOff>
      <xdr:row>80</xdr:row>
      <xdr:rowOff>105507</xdr:rowOff>
    </xdr:to>
    <xdr:graphicFrame macro="">
      <xdr:nvGraphicFramePr>
        <xdr:cNvPr id="10" name="Gráfico 9">
          <a:extLst>
            <a:ext uri="{FF2B5EF4-FFF2-40B4-BE49-F238E27FC236}">
              <a16:creationId xmlns:a16="http://schemas.microsoft.com/office/drawing/2014/main" id="{ECB46B7A-9261-43C5-BACA-69AA275DE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1947914</xdr:colOff>
      <xdr:row>96</xdr:row>
      <xdr:rowOff>41450</xdr:rowOff>
    </xdr:from>
    <xdr:to>
      <xdr:col>14</xdr:col>
      <xdr:colOff>344364</xdr:colOff>
      <xdr:row>110</xdr:row>
      <xdr:rowOff>146957</xdr:rowOff>
    </xdr:to>
    <xdr:graphicFrame macro="">
      <xdr:nvGraphicFramePr>
        <xdr:cNvPr id="11" name="Gráfico 10">
          <a:extLst>
            <a:ext uri="{FF2B5EF4-FFF2-40B4-BE49-F238E27FC236}">
              <a16:creationId xmlns:a16="http://schemas.microsoft.com/office/drawing/2014/main" id="{05540CE8-DC7C-4E22-915B-5D060F0103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1236156</xdr:colOff>
      <xdr:row>119</xdr:row>
      <xdr:rowOff>114718</xdr:rowOff>
    </xdr:from>
    <xdr:to>
      <xdr:col>13</xdr:col>
      <xdr:colOff>469969</xdr:colOff>
      <xdr:row>134</xdr:row>
      <xdr:rowOff>31819</xdr:rowOff>
    </xdr:to>
    <xdr:graphicFrame macro="">
      <xdr:nvGraphicFramePr>
        <xdr:cNvPr id="12" name="Gráfico 11">
          <a:extLst>
            <a:ext uri="{FF2B5EF4-FFF2-40B4-BE49-F238E27FC236}">
              <a16:creationId xmlns:a16="http://schemas.microsoft.com/office/drawing/2014/main" id="{8A871A3C-A69F-4428-9424-5F08D313E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1018%20FORMATO%20PLAN%20DE%20ACCI&#211;N%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iomararuiz/Library/Containers/com.microsoft.Excel/Data/Documents/C:/Users/diana.ramirez/Desktop/041018%20FORMATO%20PLAN%20DE%20ACCI&#211;N%202019%20PARA%20OFFICE%202007%20GD_06_12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iomararuiz/Library/Containers/com.microsoft.Excel/Data/Documents/C:/Users/diana.ramirez/Desktop/SUBDIRECCI&#211;N%20ADMINISTRATIVA%20CON%20COMENTARIOS%2020112018%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xiomararuiz/Library/Containers/com.microsoft.Excel/Data/Documents/C:/Users/xiomara.ruiz/Downloads/MISIONALES/EDUCACI&#211;N%20CONTINUA%202811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iomararuiz/Library/Containers/com.microsoft.Excel/Data/Documents/C:/Users/xiomara.ruiz/Downloads/MISIONALES/PROCESOS%20EDITORIALES%201012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iomararuiz/Library/Containers/com.microsoft.Excel/Data/Documents/C:/Users/xiomara.ruiz/Downloads/BIBLIOTECA-Oct-2018.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pia%20de%20041018%20FORMATO%20PLAN%20DE%20ACCIO&#769;N%202019%20PARA%20OFFICE%2020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iana.ramirez\Desktop\041018%20FORMATO%20PLAN%20DE%20ACCI&#211;N%202019%20PARA%20OFFICE%202007%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casacuervo\DatosFun\Users\xiomararuiz\Downloads\041018%20FORMATO%20PLAN%20DE%20ACCIO&#769;N%202019%20PARA%20OFFICE%20200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xiomara.ruiz\Desktop\Plan%20Anticorrupci&#243;n,%20%20Atenci&#243;n%20y%20Participaci&#243;n%20Ciudadana%202019-V%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del Plan"/>
      <sheetName val="Plan Acción 2019"/>
      <sheetName val="TITULOS"/>
      <sheetName val="Hoja1"/>
    </sheetNames>
    <sheetDataSet>
      <sheetData sheetId="0"/>
      <sheetData sheetId="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lan 2019"/>
      <sheetName val="Componente 2"/>
      <sheetName val="Matriz riesgo vigente V3,0"/>
      <sheetName val="TITULOS"/>
    </sheetNames>
    <sheetDataSet>
      <sheetData sheetId="0" refreshError="1"/>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Office Planeación" id="{5E92BDC1-EB91-4A9E-B9A0-9267CC38BE08}" userId="Office Planeación"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tian  Armando Velandia Mora" refreshedDate="43544.440297106485" createdVersion="6" refreshedVersion="6" minRefreshableVersion="3" recordCount="194" xr:uid="{E7901A4A-3C14-440C-A9CD-B9DE34CED149}">
  <cacheSource type="worksheet">
    <worksheetSource ref="A4:AH198" sheet="Plan Acción 2019"/>
  </cacheSource>
  <cacheFields count="33">
    <cacheField name="DIMENSIÓN" numFmtId="0">
      <sharedItems/>
    </cacheField>
    <cacheField name="POLÍTICA" numFmtId="0">
      <sharedItems/>
    </cacheField>
    <cacheField name="LÍNEAS ESTRATÉGICAS" numFmtId="0">
      <sharedItems/>
    </cacheField>
    <cacheField name="OBJETIVOS DE CALIDAD" numFmtId="0">
      <sharedItems/>
    </cacheField>
    <cacheField name="PROCESO" numFmtId="0">
      <sharedItems count="19">
        <s v="ADQUISICIONES"/>
        <s v="DISCIPLINARIO"/>
        <s v="GESTIÓN DOCUMENTAL"/>
        <s v="FINANCIERO"/>
        <s v="TECNOLOGÍAS DE LA INFORMACIÓN"/>
        <s v="INFRAESTRUCTURA"/>
        <s v="PLANEACIÓN "/>
        <s v="ORGANIZACIÓN"/>
        <s v="MEDICIÓN"/>
        <s v="SERVICIO AL CIUDADANO"/>
        <s v="FORMACIÓN"/>
        <s v="EDITORIAL"/>
        <s v="INVESTIGACIÓN"/>
        <s v="COMUNICACIONES"/>
        <s v="DIVULGACIÓN"/>
        <s v="GESTIÓN DE MUSEOS"/>
        <s v="GESTIÓN DE BIBLIOTECAS"/>
        <s v="TALENTO HUMANO"/>
        <s v="SEGUIMIENTO Y EVALUACIÓN"/>
      </sharedItems>
    </cacheField>
    <cacheField name="PLANES SUBSIDIARIOS DE DECRETO 612 DE 2018" numFmtId="0">
      <sharedItems/>
    </cacheField>
    <cacheField name="PLANES SUBSIDIARIOS DE DECRETO 612 DE 2018 (2)" numFmtId="0">
      <sharedItems containsBlank="1"/>
    </cacheField>
    <cacheField name="OTROS PLANES " numFmtId="0">
      <sharedItems/>
    </cacheField>
    <cacheField name="COMPONENTE/SUBCOMPONENTE/RUTA PAAC" numFmtId="0">
      <sharedItems containsBlank="1"/>
    </cacheField>
    <cacheField name="NO. DE META" numFmtId="0">
      <sharedItems containsSemiMixedTypes="0" containsString="0" containsNumber="1" containsInteger="1" minValue="1" maxValue="194" count="194">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sharedItems>
    </cacheField>
    <cacheField name="NOMBRE DEL PROGRAMA- PROYECTO" numFmtId="0">
      <sharedItems/>
    </cacheField>
    <cacheField name="META O ENTREGABLE PLANEADO" numFmtId="0">
      <sharedItems count="175" longText="1">
        <s v="PROCESOS CONTRACTUALES RADICADOS SUSTANCIADOS, OBSERVANDO LA NORMATIVIDAD QUE RIGE DE ACUERDO CON LA MODALIDAD Y EL PLAN ANUAL DE ADQUISICIONES DE LA ENTIDAD"/>
        <s v="APERTURAS  A LAS NOTICIAS DISCIPLINARIAS QUE LLEGUEN EN EL PERÍODO"/>
        <s v="PROCESOS INTERVENIDOS"/>
        <s v="SENSIBILIZACIONES A LAS DIFERENTES ÁREAS Y PROCESOS  DEL INSTITUTO CARO Y CUERVO  DE ACUERDO A  LA TABLA DE RETENCIÓN DOCUMENTAL VIGENTE"/>
        <s v="COMUNICACIONES OFICIALES RADICADAS, ENTREGADAS Y RECIBIDAS POR EL INSTITUTO CARO Y CUERVO EN SOPORTE FÍSICO, ELECTRÓNICO Y DIGITAL"/>
        <s v="INGRESOS POR CONCEPTO DE SERVICIOS EDUCATIVOS Y CONEXOS CONCILIADOS CON LAS MODALIDADES DEL BANCO CON CONVENIO"/>
        <s v="HECHOS ECONÓMICOS, FINANCIEROS, CONTABLES Y PRESUPUESTALES OCURRIDOS DURANTE LA VIGENCIA  CONCILIADOS"/>
        <s v="SISTEMAS DE INFORMACIÓN O SITIOS WEB PARA LA RACIONALIZACIÓN DE PROCESOS DESARROLLADOS"/>
        <s v="SISTEMAS DE INFORMACIÓN DESARROLLADOS"/>
        <s v="HERRAMIENTA TECNOLÓGICA IMPLEMENTADA  QUE FACILITE EL ACCESO A LO SISTEMAS DE INFORMACIÓN DE LA ENTIDAD DESDE LA RED DE INTERNET. "/>
        <s v="CUMPLIMIENTO DEL CRONOGRAMA DE SEGURIDAD"/>
        <s v="CUMPLIMIENTO DEL CRONOGRAMA DE MANTENIMIENTO"/>
        <s v="CUMPLIMIENTO DEL CRONOGRAMA DE MOVILIDAD Y DESPLAZAMIENTO"/>
        <s v="PLAN PILOTO DE REHABILITACIÓN ECOLÓGICA DEL PREDIO IMPLEMENTADO"/>
        <s v="CUMPLIMIENTO DEL CRONOGRAMA DEL PLAN INSTITUCIONAL DE GESTIÓN AMBIENTAL (PIGA) CASA CUERVO Y HACIENDA YERBABUENA"/>
        <s v="PLAN ESTRATÉGICO INSTITUCIONAL FORMULADO Y APROBADO"/>
        <s v="BATERÍA DE INDICADORES REFORMULADA A PARTIR DE LAS VARIABLES IDENTIFICADAS"/>
        <s v="LANZAMIENTO Y SOCIALIZACIÓN  DEL MÓDULO DE DOCUMENTACIÓN ACTUALIZADO "/>
        <s v="DOCUMENTO DE INSUMOS Y REQUERIMIENTOS PARA EL DISEÑO DEL MÓDULO  DE ADMINISTRACIÓN DE RIESGOS"/>
        <s v="DOCUMENTO DE INSUMOS Y REQUERIMIENTOS PARA EL DISEÑO DEL MÓDULO DE PLANES DE ACCIÓN"/>
        <s v="DOCUMENTO DE INSUMOS Y REQUERIMIENTOS PARA EL DISEÑO DEL MÓDULO DE PLANES DE MEJORAMIENTO"/>
        <s v="BOLETÍN ESTADÍSTICO ANUAL ICC"/>
        <s v="ESTRATEGIA DE PARTICIPACIÓN CIUDADANA, A PARTIR DE LA CARACTERIZACIÓN DE USUARIOS REFORMULADA"/>
        <s v="MATRIZ DE RIESGOS ACTUALIZADA E IMPLEMENTADA"/>
        <s v="INFORME EJECUTIVO SEMESTRAL DE GESTIÓN DE PQRSD ANTE EL CIGD PARA PLANTEAR MEJORAS INSTITUCIONALES (1.1)"/>
        <s v="ESTUDIANTES INSCRITOS EN DIPLOMADO VIRTUAL DE APRESTAMIENTO PARA ESCRIBIR SOBRE EL BICENTENARIO.  APOYO AL 5º CONCURSO DE CUENTO LA PERA DE ORO. (80 HORAS)  (MAESTRÍA EN ESCRITURA CREATIVA)"/>
        <s v="EXPOSICIÓN REALIZADA: LAS ARMAS Y LAS LETRAS (MAESTRÍA EN ESCRITURA CREATIVA)"/>
        <s v="RUTA LIBERTADORA DIGITAL DIAGRAMADA A PARTIR DE LOS MAPAS DIGITALES DEL ATLAS LINGÜÍSTICO Y ETNOGRÁFICO DE COLOMBIA - ALEC, EN PÁGINA WEB DEL ICC (GRUPO INVESTIGACIÓN DE LINGÜÍSTICA)"/>
        <s v="MICRO SITIO ACTUALIZADO MADRUGÓN BICENTENARIO HTTPS://WWW.CAROYCUERVO.GOV.CO/MUSEOS/MADRUGON-BICENTENARIO/#M  _x000a_ (GESTIÓN DE MUSEOS)"/>
        <s v=" MICROPROGRAMAS RADIALES – HACIA EL BICENTENARIO EN CYC RADIO -MICRO PROGRAMAS DE 3 MINUTOS "/>
        <s v="DIPLOMADOS PRESENCIALES ABIERTOS _x000a_LATÍN I_x000a_LATÍN II  _x000a_GRIEGO I _x000a_GRIEGO II, _x000a_TRADUCCIÓN LITERARIA ESPAÑOL FRANCÉS.  _x000a_"/>
        <s v="EJEMPLARES IMPRESOS Y UN (1) LIBRO DIGITAL EN FORMATO EPUB"/>
        <s v=" EJEMPLARES IMPRESOS"/>
        <s v="EJEMPLARES IMPRESOS "/>
        <s v="EJEMPLARES IMPRESOS"/>
        <s v="ARCHIVO EPUB"/>
        <s v="DIAGRAMACIÓN"/>
        <s v="NOVEDADES PRESENTADAS PARA LA VENTA "/>
        <s v=" NOVEDADES PRESENTADAS PARA LA VENTA "/>
        <s v="CONSTRUCCIÓN DEL MANUAL DE IMAGEN DE LA COLECCIÓN"/>
        <s v="IMPRESIÓN"/>
        <s v="DOCUMENTO DE POLÍTICA DE INVESTIGACIÓN "/>
        <s v="DOCUMENTO DE REGLAMENTO DE INVESTIGACIÓN"/>
        <s v="PRODUCTOS RESULTADOS DE INVESTIGACIÓN DE SEIS (6) PROYECTOS:_x000a__x000a_1. LA EDICIÓN EX PATRIA. HACIA UNA HISTORIA DE LAS EXPERIENCIAS EDITORIALES COLOMBIANAS EN EL EXTRANJERO_x000a_2. HISTORIA TEXTUAL DE EL CARNERO_x000a_3. EDITORAS COLOMBIANAS DEL SIGLO XX (1980-2017)._x000a_5. ANÁLISIS CRÍTICO DE PLATAFORMAS DE LECTURA: EL SOFTWARE ENTRE EL LECTOR Y EL TEXTO_x000a_7. PUBLICACIONES EMERGENTES Y FANZINES EN BOGOTÁ (2017-2019)_x000a_12. INVENTARIO DE GRABADOS DE LA IMPRENTA PATRIÓTICA Y DE LA IMPRENTA NACIONAL_x000a__x000a_"/>
        <s v="PRODUCTOS RESULTADOS DE INVESTIGACIÓN DE TRES (3) PROYECTOS:_x000a__x000a_6. ESTUDIO CRÍTICO DE LA REVISTA ESPIRAL DE CLEMENTE AIRÓ (1963-1975)_x000a_9. CULTURA POPULAR Y RISA EN POETAS COLONIALES DEL SIGLO XVII. _x000a_17. LA HISTORIA DEL CARIBE EN CLAVE FEMENINA: LA REBELIÓN DE LA NEGRITUD COMO EJE TEMÁTICO REGIONAL"/>
        <s v="PRODUCTOS RESULTADOS DE INVESTIGACIÓN DE UN (1) PROYECTO_x000a__x000a_26. POÉTICAS DE LA AFRODIÁSPORA: NACIÓN CULTURAL VERSUS FRONTERAS POLITICAS Y LINGÜÍSTICAS"/>
        <s v="PRODUCTOS RESULTADOS DE INVESTIGACIÓN DE CUATRO (4) PROYECTOS:_x000a_13. DE LA REELABORACIÓN ARTÍSTICA DE LA VIOLENCIA_x000a_14.  CONTAR VIDAS DE MUJERES: LA TENSIÓN ENTRE DIMENSIÓN BIOGRÁFICA Y LA DIMENSIÓN POLÍTICA_x000a_15. GUAPETONES, GRIMISTAS Y EMPUTA’OS._x000a_16. AGUA Y CIENCIA FICCIÓN: NUEVOS PROBLEMAS NARRATIVO"/>
        <s v="PRODUCTOS RESULTADOS DE INVESTIGACIÓN DE CINCO (5) PROYECTOS:_x000a__x000a_10. LA ENSEÑANZA DE LAS UNIDADES FRASEOLÓGICAS DEL ESPAÑOL DE COLOMBIA PARA ELE/EL2. PRIMERA FASE: LAS LOCUCIONES VERBALES_x000a_11. MODELO DE EVALUACIÓN FORMATIVA PARA LOS APRENDIZAJES EN ELE, HACIA UNA EVALUACIÓN FORMATIVA Y AUTÉNTIC_x000a_19. CORPUS DE APRENDIENTES DE ESPAÑOL L2_x000a_22. ENSEÑANZA DEL ESPAÑOL COMO SEGUNDA LENGUA DESDE LA EXPERIENCIA DE LOS SUJETOS SORDOS UNIVERSITARIOS: TENSIONES Y APUESTAS_x000a_24. CONSTRUCCIÓN DE IDENTIDAD RACIAL DE ESTUDIANTES DE SEGUNDAS LENGUAS (ESPAÑOL E INGLÉS) EN EL CONTEXTO COLOMBIANO"/>
        <s v="PRODUCTOS RESULTADOS DE INVESTIGACIÓN DE UN (1) PROYECTO:_x000a_18. PROPIEDADES FONÉTICAS DE LOS ESTILOS DE HABLA EN EL ESPAÑOL BOGOTANO (FINALIZACIÓN DEL PROYECTO)_x000a_"/>
        <s v="PRODUCTOS RESULTADOS DE INVESTIGACIÓN DE UN (1) PROYECTO:_x000a_28. FRASEOLOGÍA ACTUAL USADA EN EL ESPAÑOL DE COLOMBIA_x000a_"/>
        <s v="PRODUCTOS RESULTADOS DE INVESTIGACIÓN DE TRES (3) PROYECTOS:_x000a_4. EL VERBO EN LA LENGUA SÁLIBA: CONTRIBUCIÓN PARA EL ESTUDIO Y LA DOCUMENTACIÓN DE ESTA LENGUA_x000a_25. DOCUMENTACIÓN LINGÜÍSTICA DE CABIYARÍ_x000a_27. ARTE VERBAL CABIYARÍ: HISTORIAS DE VIDA, NARRATIVAS Y CONCEJOS"/>
        <s v="PRODUCTOS RESULTADOS DE INVESTIGACIÓN DE UN (1) PROYECTO:_x000a_8. DICCIONARIO DE COLOMBIANISMOS VERSIÓN DIGITAL_x000a_"/>
        <s v="PRODUCTOS RESULTADOS DE INVESTIGACIÓN DE CUATRO (4) PROYECTOS:_x000a_20. NUEVO ALEC POR REGIONES_x000a_21. DOCUMENTOS PARA LA HISTORIA LINGÜÍSTICA DE COLOMBIA, SIGLOS XVI A XIX_x000a_23. INVESTIGACIÓN EN TEMAS AVANZADOS DEL PROCESAMIENTO DEL LENGUAJE NATURAL Y LA SOCIOLINGÜÍSTICA COMPUTACIONAL II_x000a_29. EXPLORACIONES EN LA INTERFAZ SINTAXIS-SEMÁNTICA: EL CASO DE LOS CUANTIFICADORES FLOTANTES"/>
        <s v="POLÍTICA DE COMUNICACIONES SOCIALIZADA CON TODOS COORDINADORES Y LÍDERES DE ÁREA."/>
        <s v="ACTIVIDADES DE DIVULGACIÓN REALIZADAS DE LOS PLANES RELACIONADOS CON EL PATRIMONIO LINGÜÍSTICO A NIVEL INTERNO Y EXTERNO"/>
        <s v=" EVENTOS  APOYADOS DE LA SUBDIRECCIÓN ACADÉMICA"/>
        <s v=" EVENTOS  APOYADOS DE LA SUBDIRECCIÓN ACADÉMICA reportes en el año de los eventos gestionados"/>
        <s v="CONTENIDOS MULTIMEDIA GENERADOS Y DIVULGADOS EN REDES SOCIALES"/>
        <s v="PARRILLA DE PROGRAMACIÓN DESARROLLADA DE TODO EL AÑO_x000a_"/>
        <s v="INFORME MENSUAL PRESENTADO DE LOS TEMAS A TRATAR EN EL MES"/>
        <s v="PROYECTOS RADIALES REALIZADOS DE CARÁCTER INVESTIGATIVO Y DOCENTE. "/>
        <s v="GUION MUSEOLÓGICO PARA APROBACIÓN DE LAS DIRECTIVAS "/>
        <s v="REGISTROS VALIDADOS EN EL SOFTWARE COLECCIONES COLOMBIANAS"/>
        <s v="CONTENIDOS NUEVOS EN EL SITIO WEB DE GESTIÓN DE MUSEOS - APROBACIÓN DE LOS 11 CONTENIDOS DE LA WEB (METAS UNIFICADAS)"/>
        <s v="ESTADOS DE CONSERVACION EN EL SOFTWARE DE COLECCIONES COLOMBIANAS_x000a_"/>
        <s v="ACTUALIZACIONES DE ESTADOS DE CONSERVACIÓN EN EL SOFTWARE DE COLECCIONES COLOMBIANAS"/>
        <s v="OBRAS EXHIBIDAS EN LAS EXPOSICIONES DE CORTA, MEDIANA Y LARGA DURACIÓN MANIPULADAS SEGÚN LOS PROTOCOLOS DE CONSERVACIÒN PREVENTIVA MUSEAL  "/>
        <s v="DOCUMENTO PARA APROBACIÓN DE LAS DIRECTIVAS_x000a_"/>
        <s v="SUPERVISIÓN A LOS GUIONES MUSEOGRÁFICOS DEL ARQUITECTO JUNIOR"/>
        <s v="GUIONES MUSEOGRÁFICOS DE LAS EXPOSICIONES DE CORTA, MEDIANA Y LARGA DURACIÓN A DESARROLLAR EN 2019 Y SU DESMONTAJE"/>
        <s v="REGISTROS EN COLECCIONES COLOMBIANAS"/>
        <s v="EXPOSICIÓN CURADA"/>
        <s v="EXPOSICIÓN CURADA E IMPLEMENTADA CON EL APOYO DEL ÁREA GESTIÓN DE MUSEOS"/>
        <s v="PLAN DE COMUNICACIÓN EDUCATIVA IMPLEMENTADO EN LAS TRES EXPOSICIONES_x000a_"/>
        <s v="DOCUMENTO MUSEOGRÁFICO DISEÑADO_x000a_"/>
        <s v="ACTUALIZACIONES WEB PARA EL SITIO GESTIÓN DE MUSEOS DISEÑADAS"/>
        <s v="EXPOSICIONES MONTADAS"/>
        <s v="OBJETOS DE LAS COLECCIONES DE BIENES MUEBLES A CARGO DEL ÁREA GESTIÓN DE MUSEOS FOTOGRAFÍADOS EN ABVERSO Y REVERSO"/>
        <s v="TECHO MUSEOGRÁFICO DE PAJA INSTALADO SOBRE EL TRAPICHE DE LA HACIENDA YERBABUENA"/>
        <s v="ESTUDIOS PREVIOS ELABORADOS CON SUS DEBIDOS SOPORTES DOCUMENTALES PARA LA GESTIÓN CONTRACTUAL DE DOCENTES-INVESTIGADORES DE LA FACULTAD Y DE LOS PROGRAMAS DE MAESTRÍA DE LA FACULTAD Y DE LOS CURSOS DE EXTENSIÓN ASOCIADOS A LOS PROGRAMAS DE MAESTRÍA"/>
        <s v="INFORMES MENSUALES DE ACTIVIDADES DE DOCENTES-INVESTIGADORES DE LA FACULTAD Y DE LOS CURSOS DE EXTENSIÓN ASOCIADOS A LOS PROGRAMAS DE MAESTRÍA"/>
        <s v="DOCUMENTOS ELABORADOS PARA RENOVACIÓN DE REGISTROS CALIFICADOS RENOVADOS DE LOS PROGRAMAS DE MAESTRÍA_x000a_1 Documento maestro Maestría en Linguística_x000a_1 Primer documento de autoevaluación Maestría en Estudios Editoriales_x000a_1 Primer documento de autoevaluación Maestría en ELE_x000a_1 Primer borrador de autoevaluación Maestría en Escritura Creativa_x000a_1 Primer borrador de autoevaluación Maestría en Literatura y Cultura"/>
        <s v="MATRÍCULAS EN LOS PROGRAMAS DE POSGRADO _x000a_"/>
        <s v="MATRÍCULAS EN LOS PROGRAMAS DE EXTENSIÓN "/>
        <s v="PROCESOS DE GRADOS PARA LOS ESTUDIANTES DE LOS PROGRAMAS DE MESTRÍA REALIZADOS"/>
        <s v="ESTADÍSTICAS CONSOLIDADAS DEL NÚMERO DE ESTUDIANTES DESERTORES POR PROGRAMA DE MAESTRÍA - Registro de desertores por programa de maestría (2011-2018)"/>
        <s v="1.HISTORIAS ACADÉMICAS DEL SEMINARIO ANDRÉS BELLO DEL AÑO 1958 HASTA 2017 DIGITADAS EN EL FORMATO ESTABLECIDO POR LA FACULTAD PARA TAL FIN._x000a_2.HISTÓRICOS  DE NOTAS DIGITADOS EXTRAIDAS DE LAS HISTORIAS ACÉADÉMICAS PARA CONFORMAR EL REGISTRO ACADÉMCIO EXTENDIDO DE CADA ESTUDIANTE, PARA EL ARCHIVO HISTÓRICO DIGITAL Y BASES DE DATOS PARA CÁLCULOS DE LOS INDICADORES DE  DECERSIÓN Y GRADUADOS, Y CERTIFICADOS DE NOTAS_x000a__x000a_"/>
        <s v="_x000a_MÓDULO IMPLEMENTADO EN ACADEMUSOFT DE DERECHOS PECUNIARIOS, CERTIFICACIONES Y CONSTANCIAS DE ESTUDIO, PARA SOLICITUD Y PAGO EN LINEA, INSCRIPCIÓN DEL TRÁMITE EN EL SUIT "/>
        <s v="CONVOCATORIAS DE MOVILIDAD ESTUDIANTIL EJECUTADAS ( 5 ESTUDIANTES, 1 POR PROGRAMA DE MAESTRÍA EN CADA UNA)"/>
        <s v="CONVOCATORIAS DE MOVILIDAD DOCENTE EJECUTADAS"/>
        <s v="TÍTULOS NUEVOS ADQUIRIDOS"/>
        <s v="TÍTULOS SUSCRITOS  REVISTAS ACADÉMICAS  (ANUAL)"/>
        <s v="BASES DE DATOS  ACADÉMICAS  SUSCRIPCIÓN RENOVADA"/>
        <s v="BASE DE DATOS SUSCRIPCIÓN NUEVA"/>
        <s v="RENOVACIÓN DE LA HERRAMIENTA BIBLIOTECARIA ARMARC Y TOOL KIT RDA (Base de datos)"/>
        <s v="TÍTULOS CLASIFICADOS Y CATALOGADOS DEL MATERIAL BIBLIOGRÁFICO (NUEVO Y RETROSPECTIVO) "/>
        <s v="TÍTULOS RETROSPECTIVOS NORMALIZADOS Y DEPURADOS EN LA BASE DE DATOS DATOS BIBLIOGRÁFICA"/>
        <s v="ÍTEMS DEL MATERIAL BIBLIOGRÁFICO ADQUIRIDO PREPARADOS FÍSICAMENTE "/>
        <s v="FICHAS CATALOGRÁFICAS DEL ARCHIVO JORGE POMBO AYERBE_x000a_"/>
        <s v="ORGANIZACIÓN DE ULTIMA PARTE DE LA DOCUMENTACIÓN DEL FONDO CUERVO._x000a_"/>
        <s v="INVENTARIO REALIZADO EN EL FORMATO ESTABLECIDO DEL ARCHIVO DE HELCÍAS MARTÁN GÓNGORA_x000a_"/>
        <s v="ÍTEMS DEL MATERIAL BIBLIOGRÁFICO IMPRESO (LIBROS)  EXISTENTE FORRADOS EN LA BIBLIOTECA JOSÉ MANUEL RIVAS SACCONI DEL INSTITUTO CARO Y CUERVO, CON EL FIN DE ALARGAR LA VIDA ÚTIL DEL MATERIAL IMPRESO EXISTENTE EN LAS COLECCIONES."/>
        <s v="INCORPORAR AL REPOSITORIO INSTITUCIONAL:_x000a__x000a_- ARTICULOS DE LA REVISTA NOTICIAS CULTURALES_x000a_- ARTÍCULOS DE LA REVISTA BILINGUISMO Y LENGUAS EN CONTACTO _x000a_- TRABAJOS DE GRADO DE LAS TESIS DE MAESTRÍA QUE LOS ESTUDIANTES HAN AUTORIZADO PUBLICAR EN LA BIBLIOTECA DIGITAL"/>
        <s v="TAGS ASIGNADOS DE RFI A LOS ÍTEMS NUEVOS Y RETROSPECTIVOS"/>
        <s v="BANDAS ASIGNADAS A A LOS ÍTEMS NUEVOS Y RETROSPECTIVOS"/>
        <s v="PORCENTAJE DE USUARIOS EN EL NIVEL SATISFECHO"/>
        <s v="FUNCIONARIOS CAPACITADOS  "/>
        <s v="SEGUNDA AULA VIRTUAL  IMPLEMENTADA"/>
        <s v="PLAN DE INCENTIVOS INSTITUCIONALES ELABORADO "/>
        <s v="PLANES Y PROGRAMAS ANEXOS AL PLAN ESTRATÉGICO ELABORADOS ATENDIENDO LA PRIORIZACIÓN DE ACTIVIDADES"/>
        <s v="PLAN ANUAL DE VACANTES ACTUALIZADO"/>
        <s v="PLAN  DE PREVISIÓN DE VACANTES ACTUALIZADO"/>
        <s v="PLAN DE BIENESTAR"/>
        <s v="EVALUACION AL SG-SST  PARA EL CUMPLIMIENTO DE LA RESOLUCIÓN 1111 DE 2017 ESTANDARES MINIMOS CON PLAN DETRABAJO 2019_x000a__x000a_"/>
        <s v="PROFESIOGRAMA  "/>
        <s v="PROGRAMA DE RIESGO PSICOSOCIAL "/>
        <s v="PLAN ESTRATÉGICO DE SEGURIDAD VIAL "/>
        <s v="PROGRAMA DE ELEMENTOS DE PROTECCIÓN PERSONAL"/>
        <s v="PLAN DE EMERGENCIA "/>
        <s v="PLANES DE MEJORA ELABORADOS A PARTIR DE AUTODIAGNÓSTICOS_x000a__x000a_INFORMES BIMENSUALES MONITOREO AVANCE"/>
        <s v="METODOLOGÍA PROPUESTA ENVIADA A LA SUBDIRECCIÓN ADMINISTRATIVA Y FINANCIERA"/>
        <s v="MATRIZ PROPUESTA ENVIADA A LA SUBDIRECCIÓN ADMINISTRATIVA Y FINANCIERA"/>
        <s v="POLÍTICA DE ADMINISTRACIÓN DE RIESGO APROBADA"/>
        <s v="DIVULGACIONES"/>
        <s v="TRES (3) MONITOREOS EN EL AÑO DE LA MATRIZ DE RIESGOS VIGENTE"/>
        <s v="INFORME DE CONSOLIDADO DE SUGERENCIAS Y OBSERVACIONES DE LOS CIUDADANOS Y LOS SERVIDORES PÚBLICOS DEL INSTITUTO CON SU RESPECTIVO ANÁLISIS DE PERTINENCIA"/>
        <s v="REVISIONES"/>
        <s v="INFORMES DE SEGUIMIENTO CUATRIMESTRAL PUBLICADOS EN LA PÁGINA WEB DEL INSTITUTO CARO Y CUERVO Y DIVULGADO AL INTERIOR DE LA ENTIDAD"/>
        <s v="RACIONALIZACIÓN DEL TRÁMITE CERTIFICADOS Y CONSTANCIAS DE ESTUDIOS"/>
        <s v="INFORMES  DE LOS PROCESOS DEL GRUPO DE PLANEACIÓN AJUSTADOS CON GUÍA DE LENGUAJE CLARO"/>
        <s v="ACCIONES DE RENDICIÓN DE CUENTAS ORIENTADAS GRUPOS DE INTERÉS Y CIUDADANÍA, IMPLEMENTADAS Y EVALUADAS_x000a_1 (UNA) ACCIÓN DE INFORMACIÓN EN RENDICIÓN DE CUENTAS ORIENTADA A ESTUDIANTES SOBRE TEMAS MISIONALES _x000a_1 (UNA) ACCIÓN DE INFORMACIÓN EN RENDICIÓN DE CUENTAS ORIENTADA A DIFERENTES GRUPOS DE INTERÉS SOBRE TEMAS MISIONALES _x000a_1 (UNA) ACCIÓN DE DIÁLOGO EN RENDICIÓN DE CUENTAS ORIENTADA A LA  CIUDADANÍA  IMPLEMENTADA _x000a_1 (UNA) ACCIÓN DE DIÁLOGO EN RENDICIÓN DE CUENTAS ORIENTADA A DIFERENTES GRUPOS DE INTERÉS SOBRE TEMAS MISIONALES _x000a_1 (UN) SONDEO CON EL FIN DE PROMOVER LA PARTICIPACIÓN CIUDADANA EN EL PROCESO DE RENDICIÓN DE CUENTAS EN EL MICROSITIO #ALTABLERO_x000a_1 (UNA) AUDIENCIA DE RENDICIÓN DE CUENTAS _x000a_"/>
        <s v="METODOLOGÍA DE PARTICIPACIÓN EN LOS ESPACIOS DE RENDICIÓN DE CUENTAS "/>
        <s v="ACCIONES PARA MOTIVAR Y REFORZAR EL COMPORTAMIENTO DE SERVIDORES PÚBLICOS DEL ICC Y CIUDADANOS HACIA EL PROCESO DE RENDICIÓN DE CUENTAS"/>
        <s v="PLAN DE MEJORAMIENTO CON BASE EN LAS PROPUESTAS, QUEJAS Y EXPECTATIVAS PLANTEADAS POR LA CIUDADANÍA"/>
        <s v="INFORMES TRIMESTRALES, ENTREGADOS DENTRO DE LOS 15 DÍAS HÁBILES DESPUÉS DEL CORTE (EL ÚTLIMO REPORTE SE PUBLICA EN EL MES DE ENERO DE 2020, CON CORTE A 31 DE DICIEMBRE DE 2019)"/>
        <s v="SERVIDORES PÚBLICOS Y COLABORADORES FORMADOS EN LENGUA BÁSICA DE SEÑAS EN NIVEL MEDIO O AVANZADO (CON NIVEL BÁSICO CERTIFICADO)"/>
        <s v="CÁPSULAS INFORMÁTIVAS  DE SENSIBILIZACIÓN A FUNCIONARIOS SOBRE TEMAS DE SERVICIO AL CIUDADANO (3.1)"/>
        <s v="FUNCIONARIOS Y COLABORADORES SENSIBILIZADOS (35 PRIMER SEMESTRE Y 35 SEGUNDO SEMESTRE)"/>
        <s v="VIDEO INSTRUCTIVO DEL USO DEL FORMULARIO WEB COMO MECANISMO DE REGISTRO DE PETICIONES VERBALES"/>
        <s v="PROCEDIMIENTO DE GESTIÓN DE PQRSD AJUSTADO / MANUAL DE PROTOCOLO AJUSTADO"/>
        <s v="FORMULARIO WEB DE PQRSD AJUSTADO"/>
        <s v="CARACTERIZACIÓN DE USUARIOS INSTITUCIONAL NUEVA O ACTUALIZADA (5.1) PUBLICADA  PARA SUGERENCIA Y OBSERVACIONES DE CIUDADANÍA Y DE SERVIDORES ICC"/>
        <s v="ESTANDARIZACIÓN DE ENCUESTAS DE SATISFACCIÓN EN EL ICC  (5,2)"/>
        <s v="ESTRATEGIAS DE COMUNICACIÓN, EXTERNA E INTERNA IMPLEMENTADAS EN 2019"/>
        <s v="ESTRATEGIA DE DIVULGACIÓN IMPLEMENTADA TANTO PARA PROGRAMAS DE LA FACULTAD SAB COMO LOS DE EDUCACIÓN CONTINUA"/>
        <s v="REUNIONES DE SOCIALIZACIÓN PARA DAR A CONOCER LA POLÍTICA DE COMUNICACIONES CON MIRAS A QUE SE APLIQUE Y SE CUMPLA"/>
        <s v="ACTIVIDADES DE DIVULGACIÓN"/>
        <s v="FASE DOS SISTEMA DEL SISTEMA DE INFORMACIÓN PARA EL CARGUE DE LOS DOCUMENTOS OFICIALES DEL INSTITUTO CARO Y CUERVO ."/>
        <s v="SISTEMAS DE INFORMACIÓN CON LA VALIDACIÓN DE LA NORMA INTERNACIONAL OWASP (MÓDULO DE RIESGOS, MÓDULO DE PLANES DE MEJORAMIENTO, CONECTATE CON CARO Y CUERVO, DIPLOMADO INSOR, MICROSITIO DE TALENTO HUMANO). "/>
        <s v="MICROSITIO DATOS ABIERTOS ACTUALIZADO E INFORMACIÓN DE WWW.DATOS.GOV.CO DEL ICC ACTUALIZADO"/>
        <s v="100% DE SOLICITUDES DE INFORMACIÓN ATENDIDAS EN SOPORTE ELECTRÓNICO, FÍSICO O DIGITAL QUE LOS SERVIDORES PÚBLICOS DEL ICC CUANDO LO REQUIERAN"/>
        <s v="SISTEMAS DE INFORMACIÓN O SITIOS WEB PARA LA RACIONALIZACIÓN DE PROCESOS DESARROLLADOS (PAGINAS WEB OFICIAL, CLICC, PORTAL DE LENGUAS, DICCIONARIO DE COLOMBIANISMOS, PÁGINA WEB DE LA BIBLIOTECA (KOHA), ALEC DIGITAL)"/>
        <s v="SISTEMAS DE INFORMACIÓN ALEC Y ALEC DIGITAL"/>
        <s v="IMPLEMENTACIÓN DE LA CONEXIÓN VPN WEB"/>
        <s v="UN SISTEMA DE INFORMACIÓN QUE PERMITA EL REGISTRO DE SOLICITUD DE VISITAS A LA IMPRENTA, MUSEOS Y BIBLIOTECA DEL INSTITUTO CARO Y CUERVO."/>
        <s v="FOLIOS DIGITALIZADOS DE LA SERIE DOCUMENTAL CONTRATOS DE LA VIGENCIA 2014 Y 2013 DEL INSTITUTO CARO Y CUERVO"/>
        <s v="100% DE COMUNICACIONES OFICIALES RADICADAS, ENTREGADAS Y RECIBIDAS POR EL ICC EN SOPORTE FÍSICO, ELECTRÓNICO Y DIGITAL"/>
        <s v="REGISTRO O INVENTARIO SEMESTRAL DE ACTIVOS DE INFORMACIÓN  PUBLICADO Y DIVULGADO."/>
        <s v="ESQUEMA DE PUBLICACIÓN ANUAL DE INFORMACIÓN PUBLICADO Y DIVULGADO EN MICROSITIO DE TRANPARENCIA, APROBADO POR ACTO ADMINSITRATIVO"/>
        <s v="ÍNDICE DE INFORMACIÓN CLASIFICADA Y RESERVADA SEMESTRAL, PUBLICADO Y DIVULGADO"/>
        <s v="REGISTRO DE PUBLICACIONES SEMESTRAL PUBLICADO Y DIVULGADO EN MINISITIO DE TRANSPARENCIA"/>
        <s v="REPORTE GENERADO DE CUMPLIMIENTO A LA NORMA TÉCNICA COLOMBIANA 5854 PARA 5 DESARROLLOS DE SISTEMAS DE INFORMACION (MÓDULO DE RIESGOS, MÓDULO DE PLANES DE MEJORAMIENTO, CONECTATE CON CARO Y CUERVO, DIPLOMADO INSOR, MICROSITIO DE TALENTO HUMANO)PREVISTOS EN LA VIGENCIA 2019."/>
        <s v="FORMATO AJUSTADO"/>
        <s v="CAPACITACIONES"/>
        <s v="MENSAJES INFORMATIVOS MEDIANTE COMUNICACIÓN INTERNA"/>
        <s v="MEDICION DE PERCEPCION DE INTEGRIDAD EN LA ENTIDAD COMO INSUMO PARA DEFINICR ACTIVIDADES DEL CODIGO DE INTEGRIDAD."/>
        <s v="ACTIVIDADES DE SOCIALIZACIÓN Y APROPIACIÓN"/>
        <s v="DOCUMENTO DE VARIABLES PRIORIZADAS Y DESAGREGADAS"/>
        <s v="MECANISMOS DE RECOLECCIÓN ESTABLECIDOS Y HERRAMIENTAS DE RECOLECCIÓN DISEÑADA"/>
        <s v="INFORMACIÓN RECOLECTADA EN INSTRUMENTOS"/>
        <s v="TABULACIÓN DE LA INFORMACIÓN RECOLECTADA_x000a_DOCUMENTO DE ANÁLISIS_x000a_DOCUMENTO FINAL DE CARACTERIZACIÓN ELABORADO"/>
        <s v="PUBLICACIÓN FINAL DEL DOCUMENTO_x000a_SOCIALIZACIÓN DEL DOCUMENTO MEDIANTE PÁGINA WEB INSTITUCIONAL, COMUNICACIÓN INTERNA E INTRANET"/>
        <s v="DOCUMENTO DE METODOLOGÍA DE INCORPORACIÓN DE AUTOEVALUACIÓN EN LA PLANEACIÓN INSTITUCIONAL"/>
        <s v="DISEÑO DE CARTEL QUE CONTIENE LA INFORMACIÓN PERTINENTE_x000a_COLOCACIÓN DEL CARTEL EN CARTELERAS INSTITUCIONALES"/>
        <s v="DOCUMENTO MAESTRO REGISTRO CALIFICADO INSTITUCIONAL PARA INGRESAR A SACES"/>
      </sharedItems>
    </cacheField>
    <cacheField name="CUANTIFICACIÓN META O ENTREGABLE PLANEADA" numFmtId="0">
      <sharedItems containsMixedTypes="1" containsNumber="1" minValue="0.25" maxValue="50000" longText="1"/>
    </cacheField>
    <cacheField name="LÍNEA BASE" numFmtId="0">
      <sharedItems containsBlank="1" containsMixedTypes="1" containsNumber="1" containsInteger="1" minValue="1" maxValue="2300"/>
    </cacheField>
    <cacheField name="JUSTIFICACIÓN DE LA META" numFmtId="0">
      <sharedItems longText="1"/>
    </cacheField>
    <cacheField name="ACTIVIDADES REQUERIDAS PARA ALCANZAR LA META" numFmtId="0">
      <sharedItems longText="1"/>
    </cacheField>
    <cacheField name="FECHA DE INICIO_x000a_dd/mm/aaaa" numFmtId="0">
      <sharedItems containsDate="1" containsMixedTypes="1" minDate="2019-01-01T00:00:00" maxDate="2019-12-02T00:00:00"/>
    </cacheField>
    <cacheField name="FECHA DE ENTREGA DE META O PRODUCTO_x000a_dd/mm/aaaa" numFmtId="0">
      <sharedItems containsDate="1" containsMixedTypes="1" minDate="2019-02-04T00:00:00" maxDate="2021-01-01T00:00:00"/>
    </cacheField>
    <cacheField name="ENERO-FEBRERO" numFmtId="0">
      <sharedItems containsMixedTypes="1" containsNumber="1" minValue="0.16" maxValue="8333.3333333333339" longText="1"/>
    </cacheField>
    <cacheField name="MARZO-ABRIL" numFmtId="0">
      <sharedItems containsBlank="1" containsMixedTypes="1" containsNumber="1" minValue="0.17" maxValue="8333.3333333333339" longText="1"/>
    </cacheField>
    <cacheField name="MAYO-JUNIO" numFmtId="0">
      <sharedItems containsMixedTypes="1" containsNumber="1" minValue="0.1" maxValue="8333.3333333333339" longText="1"/>
    </cacheField>
    <cacheField name="JULIO-AGOSTO" numFmtId="0">
      <sharedItems containsMixedTypes="1" containsNumber="1" minValue="0.1" maxValue="8333.3333333333339" longText="1"/>
    </cacheField>
    <cacheField name="SEPTIEMBRE-OCTUBRE" numFmtId="0">
      <sharedItems containsMixedTypes="1" containsNumber="1" minValue="0.17" maxValue="8333.3333333333339" longText="1"/>
    </cacheField>
    <cacheField name="NOVIEMBRE-DICIEMBRE" numFmtId="0">
      <sharedItems containsMixedTypes="1" containsNumber="1" minValue="0.16" maxValue="8333.3333333333339" longText="1"/>
    </cacheField>
    <cacheField name="META REGISTRADA A NIVEL SECTORIAL O DE PLAN ESTRATÉGICO INSTITUCIONAL" numFmtId="0">
      <sharedItems/>
    </cacheField>
    <cacheField name="META REGISTRADA EN PROYECTOS DE INVERSIÓN" numFmtId="0">
      <sharedItems/>
    </cacheField>
    <cacheField name="NOMBRE DEL RESPONSABLE" numFmtId="0">
      <sharedItems/>
    </cacheField>
    <cacheField name="ACTIVIDADES ADELANTADAS EN EL BIMESTRE _x000a_ENERO-FEBRERO" numFmtId="0">
      <sharedItems containsBlank="1" longText="1"/>
    </cacheField>
    <cacheField name="AVANCE EN EL BIMESTRE" numFmtId="0">
      <sharedItems containsBlank="1" containsMixedTypes="1" containsNumber="1" minValue="0" maxValue="846"/>
    </cacheField>
    <cacheField name="PORCENTAJE DE AVANCE SOBRE META TOTAL" numFmtId="0">
      <sharedItems containsBlank="1" containsMixedTypes="1" containsNumber="1" minValue="0" maxValue="846"/>
    </cacheField>
    <cacheField name="EVIDENCIAS" numFmtId="0">
      <sharedItems containsBlank="1" containsMixedTypes="1" containsNumber="1" minValue="0.5" maxValue="0.5" longText="1"/>
    </cacheField>
    <cacheField name="OBSERVACIONES DE PLANEACIÓN" numFmtId="0">
      <sharedItems/>
    </cacheField>
    <cacheField name="CALIFICACIÓN" numFmtId="0">
      <sharedItems count="6">
        <s v="SATISFACTORIO"/>
        <s v="INCONCLUSO"/>
        <s v="N.A PARA ESTE BIMESTRE"/>
        <s v="INSATISFACTORIO"/>
        <s v="ALERTA"/>
        <s v="META ELIMIN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4">
  <r>
    <s v="GESTIÓN_CON_VALORES_PARA_EL_RESULTADO"/>
    <s v="FORTALECIMIENTO ORGANIZACIONAL Y SIMPLIFICACIÓN DE PROCESOS"/>
    <s v="GESTIÓN ORGANIZACIONAL"/>
    <s v="F. PROPENDER POR LA EXCELENCIA ADMINISTRATIVA Y FINANCIERA. "/>
    <x v="0"/>
    <s v="PLAN ANUAL DE ADQUISICIONES"/>
    <s v="N.A"/>
    <s v="N.A"/>
    <s v="NA"/>
    <x v="0"/>
    <s v="GESTIÓN CONTRACTUAL"/>
    <x v="0"/>
    <n v="1"/>
    <s v="NO REGISTRA LÍNEA BASE"/>
    <s v="ESTA META ES NECESARIA PARA LA ADQUISICIÓN DE BIENES Y SERVICIOS._x000a_ACLARACIÓN: LAS ACTIVIDADES DEL ÁREA DEPENDEN DEL AVANCE AL PLAN DE ADQUISICIONES QUE REALICEN LAS ÁREAS SOLICITANTES DE BIENES Y SERVICIOS. POR ELLO NO SE INDICA UNA LÍNEA BASE PARA LA MEDICIÓN DE LA META"/>
    <s v="REVISIÓN Y SUSTANCIACIÓN DE DOCUMENTOS EN CADA UNA DE LAS ETAPAS. (PRECONTRACTUAL, CONTRACTUAL Y POSCONTRACTUAL)"/>
    <d v="2019-01-01T00:00:00"/>
    <d v="2019-12-31T00:00:00"/>
    <n v="0.25"/>
    <n v="0.25"/>
    <n v="0.1"/>
    <n v="0.1"/>
    <s v="NO HAY ACCIONES PROGRAMADAS EN BIMESTRE"/>
    <n v="0.2"/>
    <s v="NO"/>
    <s v="NO"/>
    <s v="COORDINADOR (A) GRUPO DE GESTION CONTRACTUAL"/>
    <s v="Se publicaron 79 contratos, así: _x000a_Contratos de apoyo a la gestión y prestación de servicios: 74 _x000a_Contratos por proceso de mínima cuantía: 3_x000a_Contratación directa por no plurialidad de oferentes: 2"/>
    <n v="0.25"/>
    <s v="NO HAY INFORMACIÓN DILIGENCIADA"/>
    <s v="Nube: contratos pdf 2019. Secop I y Secop II"/>
    <s v="NO SE REGISTRAN OBSERVACIONES"/>
    <x v="0"/>
  </r>
  <r>
    <s v="GESTIÓN_CON_VALORES_PARA_EL_RESULTADO"/>
    <s v="FORTALECIMIENTO ORGANIZACIONAL Y SIMPLIFICACIÓN DE PROCESOS"/>
    <s v="GESTIÓN ORGANIZACIONAL"/>
    <s v="F. PROPENDER POR LA EXCELENCIA ADMINISTRATIVA Y FINANCIERA. "/>
    <x v="1"/>
    <s v="N.A"/>
    <s v="N.A"/>
    <s v="N.A"/>
    <s v="NA"/>
    <x v="1"/>
    <s v="PROCESO DISCIPLINARIO"/>
    <x v="1"/>
    <n v="1"/>
    <s v="NO REGISTRA LÍNEA BASE"/>
    <s v="EL PROCESO DISCIPLINARIO  DEPENDE DE LAS NOTICIAS QUE SE RADIQUEN"/>
    <s v="ESTUDIO_x000a_SUSTANCIACIÓN_x000a_PROYECCIÓN"/>
    <d v="2019-01-02T00:00:00"/>
    <d v="2019-12-31T00:00:00"/>
    <s v="100% DE LAS APERTURAS DE LAS QUEJAS O INFORMES RADICADOS EN EL BIMESTRE"/>
    <s v="100% DE LAS APERTURAS DE LAS QUEJAS O INFORMES RADICADOS EN EL BIMESTRE"/>
    <s v="100% DE LAS APERTURAS DE LAS QUEJAS O INFORMES RADICADOS EN EL BIMESTRE"/>
    <s v="100% DE LAS APERTURAS DE LAS QUEJAS O INFORMES RADICADOS EN EL BIMESTRE"/>
    <s v="100% DE LAS APERTURAS DE LAS QUEJAS O INFORMES RADICADOS EN EL BIMESTRE"/>
    <s v="100% DE LAS APERTURAS DE LAS QUEJAS O INFORMES RADICADOS EN EL BIMESTRE"/>
    <s v="NO"/>
    <s v="NO"/>
    <s v="PROFESIONAL ESPECIALIZADO PROCESO DISCIPLINARIO"/>
    <s v="No se han radicado quejas para el año 2019"/>
    <n v="1"/>
    <n v="0.2"/>
    <s v="NO HAY INFORMACIÓN DILIGENCIADA"/>
    <s v="DEBE DILIGENCIAR CORRECTAMENTE TODOS LOS CAMPOS"/>
    <x v="0"/>
  </r>
  <r>
    <s v="GESTIÓN_CON_VALORES_PARA_EL_RESULTADO"/>
    <s v="FORTALECIMIENTO ORGANIZACIONAL Y SIMPLIFICACIÓN DE PROCESOS"/>
    <s v="GESTIÓN ORGANIZACIONAL"/>
    <s v="F. PROPENDER POR LA EXCELENCIA ADMINISTRATIVA Y FINANCIERA. "/>
    <x v="1"/>
    <s v="N.A"/>
    <s v="N.A"/>
    <s v="N.A"/>
    <s v="NA"/>
    <x v="2"/>
    <s v="PROCESO DISCIPLINARIO"/>
    <x v="2"/>
    <n v="32"/>
    <s v="32 PROCESOS APERTURADOS"/>
    <s v="CUMPLIMIENTO DEL ORDENAMIENTO LEGAL (LEY 734 DE 2002), EN CUANTO A LO QUE TIENE QUE VER CON PRESCRIPCIÓN Y CADUCIDAD. SE DEBE TENER EN CUENTA QUE EXISTEN PROCESOS CON VIGENCIA 2015 PARA LOS CUALES SE HACE URGENTE LA SUSTANCIACIÓN Y PROYECCIÓN DE PROVIDENCIA QUE CORRESPONDA"/>
    <s v="ESTUDIAR, SUSTANCIAR, DECRETAR Y PRACTICAR PRUEBAS Y PROYECTAR LOS PROCESOS DISCIPLINARIOS DE LAS VIGENCIAS 2015, 2016, 2017 Y 2018, TENIENDO EN CUENTA LA ETAPA PROCESAL EN LA QUE SE ENCUENTRA"/>
    <d v="2019-01-02T00:00:00"/>
    <d v="2019-12-31T00:00:00"/>
    <s v="5 PROCESOS INTERVENIDOS "/>
    <s v="5 PROCESOS INTERVENIDOS "/>
    <s v="5 PROCESOS INTERVENIDOS "/>
    <s v="6 PROCESOS INTERVENIDOS "/>
    <s v="6 PROCESOS INTERVENIDOS "/>
    <s v="5 PROCESOS INTERVENIDOS "/>
    <s v="NO"/>
    <s v="NO"/>
    <s v="PROFESIONAL ESPECIALIZADO PROCESO DISCIPLINARIO"/>
    <s v="Se realizó sustanciación y proyección de Auto de fondo de los procesos aperturados en la vigencia 2015"/>
    <n v="1"/>
    <n v="1"/>
    <s v="NO HAY INFORMACIÓN DILIGENCIADA"/>
    <s v="DEBE DILIGENCIAR CORRECTAMENTE TODOS LOS CAMPOS"/>
    <x v="1"/>
  </r>
  <r>
    <s v="INFORMACIÓN_Y_COMUNICACIÓN"/>
    <s v="GESTIÓN DOCUMENTAL"/>
    <s v="GESTIÓN ORGANIZACIONAL"/>
    <s v="E. ACTUALIZAR LOS PROCESOS DEL INSTITUTO CARO Y CUERVO DE ACUERDO CON SUS NECESIDADES."/>
    <x v="2"/>
    <s v="PLAN INSTITUCIONAL DE ARCHIVOS DE LA ENTIDAD ¬PINAR"/>
    <s v="N.A"/>
    <s v="PLAN MIPG"/>
    <s v="PAAC - COMPONENTE 5: TRANSPARENCIA Y ACCESO DE LA INFORMACIÓN"/>
    <x v="3"/>
    <s v="TRANSFERENCIAS Y SENSIBILIZACIONES GESTIÓN  DOCUMENTAL"/>
    <x v="3"/>
    <n v="24"/>
    <s v="24 SENSIBILIZACIONES Y CON LOS DOCUMENTOS TRANSFERIDOS AL ARCHIVO CENTRAL EN LA VIGENCIA 2018 DE ACUERDO A LA TABLA DE RETENCIÓN DOCUMENTAL VIGENTE"/>
    <s v="GENERAR CULTURA DE GESTIÓN AL CAMBIO EN PROCESOS DE GESTIÓN DOCUMENTAL Y DAR CUMPLIMIENTO A LA LEY 594 DE 2000 Y EL DECRETO 1080 DE 2015._x000a__x000a_LA TRANSFERENCIA DOCUMENTAL SE REALIZRÁ DE ACUERDO A LOS COMPROMISOS PACTADOS EN LAS SENSIBILIZACIONES."/>
    <s v="SENSIBILIZAR, INFORMAR, CAPACITAR, APLICAR, GESTIONAR Y TRAMITAR LAS BUENAS PRACTICAS DE GESTIÓN DOCUMENTAL EN EL ICC."/>
    <d v="2019-02-01T00:00:00"/>
    <d v="2019-12-31T00:00:00"/>
    <s v="4 SENSIBILIZACIONES"/>
    <s v="4 SENSIBILIZACIONES"/>
    <s v="4 SENSIBILIZACIONES"/>
    <s v="4 SENSIBILIZACIONES"/>
    <s v="4 SENSIBILIZACIONES"/>
    <s v="4 SENSIBILIZACIONES"/>
    <s v="NO"/>
    <s v="SI "/>
    <s v="COORDINADOR(A) GRUPO GESTIÓN DOCUMENTAL"/>
    <s v="4 SENSIBILIZACIONES Y SEGUIMIENTO A TRANSFERENCIAS DOCUMENTALES CON BASE EN LAS TRD VIGENTES DEL ICC"/>
    <n v="1"/>
    <n v="0.17"/>
    <s v="C:\Users\andres.coy\ownCloud2\COMUNICACIONES 2019\7. TRANSFERENCIAS_DOCUMENTALES"/>
    <s v="NO SE REGISTRAN OBSERVACIONES"/>
    <x v="0"/>
  </r>
  <r>
    <s v="INFORMACIÓN_Y_COMUNICACIÓN"/>
    <s v="GESTIÓN DOCUMENTAL"/>
    <s v="GESTIÓN ORGANIZACIONAL"/>
    <s v="E. ACTUALIZAR LOS PROCESOS DEL INSTITUTO CARO Y CUERVO DE ACUERDO CON SUS NECESIDADES."/>
    <x v="2"/>
    <s v="PLAN INSTITUCIONAL DE ARCHIVOS DE LA ENTIDAD ¬PINAR"/>
    <s v="N.A"/>
    <s v="PLAN MIPG"/>
    <s v="PAAC - COMPONENTE 5: TRANSPARENCIA Y ACCESO DE LA INFORMACIÓN"/>
    <x v="4"/>
    <s v="RADICACIÓN DE COMUNICACIONES OFICIALES ENTREGADAS Y RECIBIDAS POR EL INSTITUTO CARO Y CUERVO EN SOPORTE FÍSICO, ELECTRÓNICO Y DIGITAL."/>
    <x v="4"/>
    <n v="1"/>
    <s v="NO REGISTRA LÍNEA BASE"/>
    <s v="DAR CUMPLIMIENTO AL ACUERDO 060 DE 2001, RADICACIÓN Y ENTREGA DE COMUNICACIONES OFICIALES DE LAS ENTIDADES DEL ESTADO."/>
    <s v="RADICAR, CLASIFICAR, DIGITALIZAR, INDEXAR, ARCHIVAR Y ENTREGAR LAS COMUNICACIONES OFICIALES ENTREGADAS Y RECIBIDAS POR EL ICC EN SOPORTE FÍSICO, ELECTRÓNICO Y DIGITAL."/>
    <d v="2019-01-02T00:00:00"/>
    <d v="2019-12-31T00:00:00"/>
    <s v="100% DE LAS COMUNICACIONES OFICIALES RADICADAS EN EL BIMESTRE"/>
    <s v="100% DE LAS COMUNICACIONES OFICIALES RADICADAS EN EL BIMESTRE"/>
    <s v="100% DE LAS COMUNICACIONES OFICIALES RADICADAS EN EL BIMESTRE"/>
    <s v="100% DE LAS COMUNICACIONES OFICIALES RADICADAS EN EL BIMESTRE"/>
    <s v="100% DE LAS COMUNICACIONES OFICIALES RADICADAS EN EL BIMESTRE"/>
    <s v="100% DE LAS COMUNICACIONES OFICIALES RADICADAS EN EL BIMESTRE"/>
    <s v="NO"/>
    <s v="SI "/>
    <s v="COORDINADOR(A) GRUPO GESTIÓN DOCUMENTAL"/>
    <s v="1.430 COMUNICACIONES ENVIADAS, RECIBIDAS INTERNAS Y EXTERNAS ENTREGADAS A SU DESTINATARIO"/>
    <n v="1"/>
    <n v="1"/>
    <s v="C:\Users\andres.coy\ownCloud2\COMUNICACIONES 2019\2. IMAGENES DIGITALES"/>
    <s v="NO SE REGISTRAN OBSERVACIONES"/>
    <x v="0"/>
  </r>
  <r>
    <s v="DIRECCIONAMIENTO_ESTRATÉGICO"/>
    <s v="GESTIÓN PRESUPUESTAL Y EFICIENCIA DEL GASTO PÚBLICO"/>
    <s v="GESTIÓN ORGANIZACIONAL"/>
    <s v="F. PROPENDER POR LA EXCELENCIA ADMINISTRATIVA Y FINANCIERA. "/>
    <x v="3"/>
    <s v="N.A"/>
    <s v="N.A"/>
    <s v="PLAN ESTRATÉGICO FSAB"/>
    <s v="NA"/>
    <x v="5"/>
    <s v="FORTALECIMIENTO DEL RECAUDO"/>
    <x v="5"/>
    <n v="1"/>
    <s v="NO REGISTRA LÍNEA BASE"/>
    <s v="LOS SERVICIOS CONEXOS A LA EDUCACIÓN SE RECAUDARÁN A TRAVÉS DE LAS NUEVAS MODALIDADES DE RECAUDO, AL IGUAL QUE LAS MATRÍCULAS"/>
    <s v="* PARAMETRIZACIÓN DEL CÓDIGO DE BARRAS PARA LOS SERVICIOS CONEXOS, POR PARTE DE LA FACULTAD SAB_x000a_* REALIZAR AJUSTES CON EL BANCO_x000a_* DIVULGAR EL NUEVO SERVICIO CON EL APOYO DEL GRUPO DE COMUNICACIONES Y LA FACULTAD_x000a_* ACTUALIZAR CÓDIGOS DE LOS SERVICIOS CONEXOS, EN SIIF"/>
    <d v="2019-03-01T00:00:00"/>
    <d v="2019-12-31T00:00:00"/>
    <s v="NO HAY ACCIONES PROGRAMADAS EN BIMESTRE"/>
    <s v="NO HAY ACCIONES PROGRAMADAS EN BIMESTRE"/>
    <n v="0.2"/>
    <n v="0.6"/>
    <n v="0.9"/>
    <n v="1"/>
    <s v="NO"/>
    <s v="NO"/>
    <s v="COORDINADOR (A) GRUPO DE GESTIÓN FINANCIERA"/>
    <s v="YA SE HA REALIZADO EL DESARROLLO DE LA PARAMETRIZACIÓN DE CODIGO DE BARRAS PARA LOS SERVICIOS CONEXOS A LA EDUCACIÓN, SIN EMBARGO LA IMPLANTACIÓN SE REALIZARÁ HASTA EL MES DE MARZO DADO QUE EN EL PRIMER BIMIESTRE SE ENCONTRABAN LA FACULTAD EN PROCESO DE MATRICULAS"/>
    <n v="0.05"/>
    <n v="0.05"/>
    <s v="EN LA NUBE DEL GRUPO GESTIÓN FINANCIERA CARPETA TESORERÍA 2019 /  EXTRACTOS BANCARIOS Y EN LA CARPETA DYCSUHAINIÑO2019 /MATRICULAS MAESTRIAS 2019  Y EDUCACIÓN CONTINUA SE ENCUENTRAN LAS MOVIMIENTOS DE BANCOS Y LAS CONCILIACIONES REALIZADAS FRENTE A ACADEMUSOFT"/>
    <s v="N.A PARA ESTE BIMESTRE"/>
    <x v="2"/>
  </r>
  <r>
    <s v="DIRECCIONAMIENTO_ESTRATÉGICO"/>
    <s v="GESTIÓN PRESUPUESTAL Y EFICIENCIA DEL GASTO PÚBLICO"/>
    <s v="GESTIÓN ORGANIZACIONAL"/>
    <s v="F. PROPENDER POR LA EXCELENCIA ADMINISTRATIVA Y FINANCIERA. "/>
    <x v="3"/>
    <s v="N.A"/>
    <s v="N.A"/>
    <s v="PLAN SISTEMA CONTROL INTERNO"/>
    <s v="NA"/>
    <x v="6"/>
    <s v="CONCILIACIÓN "/>
    <x v="6"/>
    <n v="1"/>
    <s v="NO REGISTRA LÍNEA BASE"/>
    <s v="LAS OPERACIONES FINANCIERAS Y LOS REGISTROS CONTABLES, SE CONCILIARÁN ASÍ: INGRESOS O RECAUDOS CON LA FACULTAD SAB; PAGOS DE GASTOS DE PERSONAL CON TALENTO HUMANO Y LAS HERRAMIENTAS DE SEGUIMIENTO A LA EJECUCIÓN PRESUPUESTAL PERMANECERÁN ACTUALIZADAS."/>
    <s v="*REALIZAR MENSUALMENTE LA VALIDACIÓN DE LOS MOVIMIENTOS EN LOS EXTRACTOS BANCARIOS, FRENTE A LOS REPORTES DEL SOFTWARE ACADÉMICO, COMPARANDO Y UNIFICANDO LAS CIFRAS NO SOLO DE LOS RECURSOS RECAUDADOS SINO TAMBIÉN DEL TOTAL DE ESTUDIANTES_x000a_*REALIZAR UNA MESA DE TRABAJO MENSUAL ENTRE LA PROFESIONAL DE TESORERIA Y LA PROFESIONAL DE TALENTO HUMANO RESPONSABLE DE LA NÓMINA PARA COMPARAR, VALIDAR Y CONCILIAR QUE LOS VALORES PAGADOS EN LA NÓMINA Y EN LA SEGURIDAD SOCIAL Y PARAFISCALES, FUERON LOS EFECTIVAMENTE LIQUIDADOS DE ACUERDO CON LAS NOVEDADES Y LA NORMATIVIDAD._x000a_*REALIZAR MENSUALMENTE MESAS DE TRABAJO ENTRE LA CONTADORA DEL INSTITUTO Y LAS ENTIDADES CORRESPONDIENTES PARA CONCILIAR LAS CIFRAS RECIPROCAS, DE ACUERDO CON LA NORMATIVIDAD ESTABLECIDA POR LA CGN_x000a_*PREPARAR PERIODICAMENTE (SEMANAL Y MENSUALMENTE) EL INFORME DE SEGUIMIENTO A LA EJECUCIÓN PRESUPUESTAL Y DIVULGAR EN LAS MESAS DE TRABAJO DE SEGUIMIENTO AL PAA"/>
    <d v="2019-03-01T00:00:00"/>
    <d v="2019-12-31T00:00:00"/>
    <s v="NO HAY ACCIONES PROGRAMADAS EN BIMESTRE"/>
    <s v="NO HAY ACCIONES PROGRAMADAS EN BIMESTRE"/>
    <n v="0.2"/>
    <n v="0.6"/>
    <n v="0.9"/>
    <n v="1"/>
    <s v="NO"/>
    <s v="NO"/>
    <s v="COORDINADOR (A) GRUPO DE GESTIÓN FINANCIERA"/>
    <s v="*SE HAN REALIZADO LAS CONCILIACIONES DEL BANCO FRENTE A LOS REPORTES DEL SOFTWARE ACADEMICO CORRESPONDIENTE A LOS MESES DE ENERO Y FEBRERO_x000a_*SE REALIZÓ LA PROGRAMACIÓN DE METAS DEL SECTOR PARA REALIZAR EL SEGUIMIENTO PERIODICO A LA EJECUCIÓN PRESUPUESTAL Y SE ELABORARON INFORMES DE EJECUCIÓN PRESUPUESTAL PARA LOS COMITES DIRECTIVOS QUE SE REALIZARON EN LOS MESES DE ENERO Y FEBRERO DE 2019"/>
    <n v="0.05"/>
    <n v="0.05"/>
    <s v="EN LA NUBE DEL GRUPO GESTIÓN FINANCIERA CARPETA PRESUPUESTO 2019 / SEGUIMIENTO DE METAS SE ENCUENTRAN LA PROYECCIÓN DE LAS METAS DEL AÑO Y LOS SEGUIMIENTOS REALIZADOS EN ENERO Y FEBRERO PARA LOS COMITES DIRECTIVOS. "/>
    <s v="N.A PARA ESTE BIMESTRE"/>
    <x v="2"/>
  </r>
  <r>
    <s v="DIRECCIONAMIENTO_ESTRATÉGICO"/>
    <s v="PLANEACIÓN INSTITUCIONAL"/>
    <s v="GESTIÓN ORGANIZACIONAL"/>
    <s v="E. ACTUALIZAR LOS PROCESOS DEL INSTITUTO CARO Y CUERVO DE ACUERDO CON SUS NECESIDADES."/>
    <x v="4"/>
    <s v="PLAN ESTRATÉGICO DE TECNOLOGÍAS DE LA INFORMACIÓN Y LAS COMUNICACIONES ¬ PETI"/>
    <s v="PLAN ESTRATÉGICO DE TECNOLOGÍAS DE LA INFORMACIÓN Y LAS COMUNICACIONES ¬ PETI"/>
    <s v="N.A"/>
    <s v="PAAC - COMPONENTE 2: RACIONALIZACIÓN DE TRÁMITES"/>
    <x v="7"/>
    <s v="IMPLEMENTACIÓN Y DESARROLLO DE TECNOLOGÍAS Y SISTEMAS DE INFORMACIÓN "/>
    <x v="7"/>
    <n v="6"/>
    <n v="1"/>
    <s v="PARA MANTENER A LA VANGUARDIA EN TEMAS DE TECNOLOGÍA, LA ENTIDAD DEBE IMPLEMENTAR NUEVOS PROTOCOLOS DE COMUNICACIÓN DIGITAL Y DESARROLLAR SISTEMAS DE INFORMACIÓN QUE PERMITA RACIONALIZAR PROCESOS, TRANSMITIR CONOCIMIENTOS,  MINIMIZAR TIEMPOS DE RESPUESTA Y GARANTIZAR LA ACCESIBILIDAD CON UN ESQUEMA DE SEGURIDAD ADECUADO.   "/>
    <s v="TRANSICIÓN AL PROTOCOLO IPV6_x000a_LEVANTAMIENTO Y ANÁLISIS DE REQUERIMIENTOS, Y DOCUMENTACIÓN DE PROYECTOS _x000a_DESARROLLO DE SISTEMAS DE INFORMACIÓN _x000a_ DESARROLLO EN PRODUCCIÓN CON AVANCES TRIMESTRALES DE CURSOS EN LA PLATAFORMA.IMPLEMENTAR Y DESARROLLAR HERRAMIENTAS TECNOLÓGICAS QUE PERMITAN RACIONALIZAR PROCESOS, CAPACITAR A LOS USUARIOS Y MANTENER LA SEGURIDAD DE LA RED DE DATOS DE LA ENTIDAD. _x000a_DOCUMENTO DE INVENTARIO TECNOLÓGICO_x000a_DOCUMENTO DEL ACTA DE CUMPLIMIENTO A SATISFACCIÓN DE LA ENTIDAD CON BASE EN EL FUNCIONAMIENTO DE LOS ELEMENTOS INTERVENIDOS EN LA FASE DE IMPLEMENTACIÓN_x000a_REPORTE DE RESULTADOS DE ENCUESTAS DE SATISFACCIÓN DE LAS AULAS VIRTUALES"/>
    <d v="2019-01-14T00:00:00"/>
    <d v="2019-12-31T00:00:00"/>
    <s v="1 ENTREGA SEGUNDA FASE DEL MÓDULO DOCUMENTAL DEL SISTEMA DE INFORMACIÓN SGD_x000a_"/>
    <s v="MAQUETACIÓN Y DISEÑO DEL SISTEMA DE INFORMACIÓN DE ENCUESTAS Y FORMULARIOS_x000a__x000a_1 SISTEMA DE INFORMACIÓN PARA EL CONTROL DE VISITAS GUIADAS_x000a__x000a_DISEÑO Y MAQUETACIÓN MICROSITIO DE MUSEOS"/>
    <s v="MAQUETACIÓN Y DISEÑO DEL SISTEMA DE INFORMACIÓN DEL MÓDULO DE INDICADORES_x000a__x000a_ENTREGA DEL MICROSITIO DE MUSEOS"/>
    <s v="1 SISTEMA DE INFORMACIÓN DE ENCUESTAS Y FORMULARIOS - PUESTA EN PRODUCCIÓN._x000a__x000a__x000a_MAQUETACIÓN Y DISEÑO  DEL SISTEMA DE INFORMACIÓN DE CERTIFICADO LABORAL ELECTRÓNICO"/>
    <s v="_x000a_1 SISTEMA DE INFORMACIÓN DE CERTIFICADO LABORAL ELECTRÓNICO - PUESTA EN PRODUCCIÓN."/>
    <s v="1 SISTEMA DE INFORMACIÓN DEL MÓDULO DE INDICADORES  - PUESTA EN PRODUCCIÓN."/>
    <s v="NO"/>
    <s v="NO"/>
    <s v="COORDINADOR(A) GRUPO TIC"/>
    <s v="* Revisión del diseño de la página_x000a_* Creación de la Base de de Datso_x000a_* Documentación y finalización del requerimiento"/>
    <s v="NO HAY INFORMACIÓN DILIGENCIADA"/>
    <s v="NO HAY INFORMACIÓN DILIGENCIADA"/>
    <s v="Se realiza la generación de la base de datos, carga de la información, diseño de la interfaz inicial, por acuerdo con Planeación en el mes de marzo estamos en pruebas de la aplicación, debido a las demoras en la contratación, esta meta lleva un mes mas._x000a__x000a_Evidencias en la carpeta TIC:_x000a__x000a_* PETI /maqueta SGD.pdf_x000a_* PETI / Requerimietno Segunda Fase SIG.docx_x000a_* PETI / Modelo Entidad-Relación.pdf_x000a__x000a_En el segundo bimestre, debido a que no se tenia diseñador en el primeros, la tarea de museos se va a ejecutar en el siguiente corte,  siendo actividades que no quedan en el segundo y tercer bimestre, si no en el tercero y cuarto"/>
    <s v="NO SE REGISTRA EL AVANCE ESPERADO"/>
    <x v="3"/>
  </r>
  <r>
    <s v="GESTIÓN_DEL_CONOCIMIENTO"/>
    <s v="GESTIÓN DEL CONOCIMIENTO Y LA INNOVACIÓN"/>
    <s v="FORMACIÓN"/>
    <s v="B. FORTALECER LA OFERTA ACADÉMICA DEL INSTITUTO CARO Y CUERVO."/>
    <x v="4"/>
    <s v="PLAN ESTRATÉGICO DE TECNOLOGÍAS DE LA INFORMACIÓN Y LAS COMUNICACIONES ¬ PETI"/>
    <s v="PLAN ESTRATÉGICO DE TECNOLOGÍAS DE LA INFORMACIÓN Y LAS COMUNICACIONES ¬ PETI"/>
    <s v="N.A"/>
    <s v="PAAC - COMPONENTE 6: INICIATIVAS ADICIONALES"/>
    <x v="8"/>
    <s v="REINGENIERÍA DE LOS SISTEMAS DE INFORMACIÓN MISIONALES."/>
    <x v="8"/>
    <n v="5"/>
    <s v="NO REGISTRA LÍNEA BASE"/>
    <s v="APLICAR REINGENIERÍA SOBRE UN SISTEMA DE INFORMACIÓN DESARROLLADO POR UN TERCERO PARA AJUSTARLO A LOS REQUERIMIENTOS DEL GRUPO DE INVESTIGACIÓN."/>
    <s v="* REUNIONES Y ACTAS SOBRE LAS NECESIDADES QUE PRESENTA EL ÁREA DE INVESTIGACIÓN._x000a_* CRONOGRAMA DE ACTIVIDADES_x000a_* LEVANTAMIENTO Y ANÁLISIS DE REQUERIMIENTOS, Y DOCUMENTACIÓN DE PROYECTOS _x000a_* MODELO DE BASE DE DATOS (MODELO ENTIDAD RELACIÓN, DICCIONARIO DE DATOS)._x000a_* MANUALES DE MANEJO DE LA HERRAMIENTA."/>
    <d v="2019-02-01T00:00:00"/>
    <d v="2019-12-14T00:00:00"/>
    <s v="ADECUACIÓN Y ADMINISTRACIÓN DE LAS AULAS VIRTUALES."/>
    <s v="DEFINICIÓN DE ACTIVIDADES SIC-ALEC_x000a__x000a_DEFINICIÓN DE ACTIVIDADES ALEC DIGITAL_x000a__x000a_MAQUETACIÓN Y DISEÑO DEL ESTANDAR PARA LAS AULAS VIRTUALES"/>
    <s v="DISEÑO BASE DE DATOS  DICCIONARIO ELETRÓNICO DE COLOMBIANISMOS_x000a__x000a_SISTEMA VIRTUAL DE FORMACIÓN - DIPLOMADO CONVENIO IDPC"/>
    <s v="MAQUETACIÓN Y DISEÑO DEL DICCIONARIO ELECTRÓNICO DE COLOMBIANISMOS._x000a__x000a__x000a_ADECUACIÓN Y ADMINISTRACIÓN DE LAS AULAS VIRTUALES."/>
    <s v="SISTEMA VIRTUAL DE FORMACIÓN DIPLOMADO CONVENIO CON EL INSOR"/>
    <s v="SISTEMA DE INFORMACIÓN - CARGUE DE CONTENIDO DEL DICCIONARIO ELECTRÓNICO DE COLOMBIANISMOS._x000a__x000a_ENTREGA DEL SISTEMA DE INFORMACIÓN SIC-ALEC_x000a__x000a_ENTREGA DEL SISTEMA DE INFORMACIÓN ALEC DIGITAL"/>
    <s v="NO"/>
    <s v="NO"/>
    <s v="COORDINADOR(A) GRUPO TIC"/>
    <s v="* Inscripción de los estudiatnes de la maestría_x000a_* Adecuación del aula del diplomado ele virtual 2019-1_x000a_* Adecucación de las aulas virtuales solicitadas por las maestrías"/>
    <n v="0.16"/>
    <s v="NO HAY INFORMACIÓN DILIGENCIADA"/>
    <s v="Se adjuntan las evidencias de la gestión que se realizo en estos meses con la inscripción de estudiatnes  y docentes, con la adecuación de las aulas para las maestrias_x000a__x000a_Evidencias en la carpeta TIC__x000a__x000a_ * evidencias/gestión de cursos_x000a_"/>
    <s v="NO SE REGISTRA EL AVANCE ESPERADO"/>
    <x v="4"/>
  </r>
  <r>
    <s v="GESTIÓN_CON_VALORES_PARA_EL_RESULTADO"/>
    <s v="SEGURIDAD DIGITAL"/>
    <s v="GESTIÓN ORGANIZACIONAL"/>
    <s v="F. PROPENDER POR LA EXCELENCIA ADMINISTRATIVA Y FINANCIERA. "/>
    <x v="4"/>
    <s v="PLAN DE SEGURIDAD Y PRIVACIDAD DE LA INFORMACIÓN"/>
    <m/>
    <s v="PLAN DE DOTACIÓN SEDES"/>
    <s v="PAAC - COMPONENTE 4: ATENCIÓN AL CIUDADANO"/>
    <x v="9"/>
    <s v="IMPLEMENTACIÓN, RENOVACIÓN, SOPORTE Y MANTENIMIENTO DE SERVICIOS TI "/>
    <x v="9"/>
    <n v="10"/>
    <n v="3"/>
    <s v="EL INSTITUTO CARO Y CUERVO DEBE OFRECER A SUS FUNCIONARIOS, CONTRATISTAS Y ESTUDIANTES HERRAMIENTAS TECNOLÓGICAS QUE FACILITEN EL CUMPLIMIENTO DE SUS ACTIVIDADES GARANTIZANDO LA DISPONIBILIDAD, SEGURIDAD, EL CONTINUO CRECIMIENTO Y LA INNOVACIÓN DE SUS PROCESOS."/>
    <s v="* IMPLEMENTAR Y PARAMETRIZAR UNA HERRAMIENTA TECNOLÓGICA DE CONEXIÓN SEGURA PUNTO A PUNTO_x000a_* PRESTAR LOS SERVICIOS DE SOPORTE TÉCNICO A LOS USUARIOS DE LA RED DE DATOS DE LA ENTIDAD._x000a_* MANTENER EN CONTINUO FUNCIONAMIENTO LOS EQUIPOS TECNOLÓGICOS (HARDWARE) DE LA RED DE DATOS DE LA ENTIDAD._x000a_* RENOVAR LOS SERVICIOS DE SUSCRIPCIÓN DE LAS HERRAMIENTAS TECNOLÓGICAS (SOFTWARE) DE SEGURIDAD DIGITAL, SERVICIO DE CORREO Y EQUIPOS DE COMUNICACIONES DIGITALES E INTERNET. _x000a_* COMPRA DE EQUIPOS PARA LA RENOVACIÓN Y AMPLIACIÓN DE CAPACIDAD DE LOS EQUIPOS DEL DATA CENTER."/>
    <d v="2019-01-15T00:00:00"/>
    <d v="2019-12-31T00:00:00"/>
    <s v="ATENCIÓN DE INCIDENTES REGISTRADOS EN LA MESA DE AYUDA - 100%._x000a__x000a_DISEÑO Y MAQUETACIÓN INTRANET"/>
    <s v="ATENCIÓN DE INCIDENTES REGISTRADOS EN LA MESA DE AYUDA - 100%._x000a__x000a_DISEÑO Y MAQUETACIÓN MESA DE AYUDA"/>
    <s v="ATENCIÓN DE INCIDENTES REGISTRADOS EN LA MESA DE AYUDA - 100%._x000a__x000a_DISEÑO Y MAQUETACIÓN PÁGINA WEB_x000a__x000a_ENTREGA DE LA INTRANET"/>
    <s v="ATENCIÓN DE INCIDENTES REGISTRADOS EN LA MESA DE AYUDA - 100%._x000a__x000a_IMPLEMENTACIÓN Y PARAMETRIZACIÓN DE LA HERRAMIENTA TECNOLÓGICA VPN (VIRTUAL PATH NETWORK) (ENLACE VIRTUAL DE RED)_x000a__x000a_ENTREGA DE LA MESA DE AYUDA"/>
    <s v="ATENCIÓN DE INCIDENTES REGISTRADOS EN LA MESA DE AYUDA - 100%._x000a__x000a_ENTREGA DE LA PAGINA WEB"/>
    <s v="ATENCIÓN DE INCIDENTES REGISTRADOS EN LA MESA DE AYUDA - 100%."/>
    <s v="NO"/>
    <s v="NO"/>
    <s v="COORDINADOR(A) GRUPO TIC"/>
    <s v="* Listado de los incidentes atendidos durante el primer bimestre._x000a_* Diseño y maquetación Intranet (esta actividad se pasa para el siguiente corte, de igual manera todo l o que esta en fila para diseño se debe correr a los siguientes bimestres, esto relacionado cno la contartación tardia del diseñador)"/>
    <n v="0.98499999999999999"/>
    <s v="(277 Solicitudes Atendidas / 281 solicitudes recibidas) * 100 = 98,5%"/>
    <s v="Debido a que no se realizo la contratación del diseñador en el primer bimestre, si no hasta el segundo no se ha podido adelantar el rediseño de los sitios para ser aplicados, por lo que para el primer bimester la tarea para el rediseño de la intranet pasa para el mes de junio-julio, y la actividad del siguiente corte de rediseño de la mesa de ayuda pasa para agosto-septiembre, esto se debe a que se cruzan con compromisos que tienen mas prioridad para el funcionamiento institucional._x000a__x000a_http://helpdesk.caroycuervo.gov.co"/>
    <s v="NO SE REGISTRAN OBSERVACIONES"/>
    <x v="4"/>
  </r>
  <r>
    <s v="GESTIÓN_CON_VALORES_PARA_EL_RESULTADO"/>
    <s v="FORTALECIMIENTO ORGANIZACIONAL Y SIMPLIFICACIÓN DE PROCESOS"/>
    <s v="GESTIÓN ORGANIZACIONAL"/>
    <s v="F. PROPENDER POR LA EXCELENCIA ADMINISTRATIVA Y FINANCIERA. "/>
    <x v="5"/>
    <s v="N.A"/>
    <s v="N.A"/>
    <s v="PLAN DEMANTENIMIENTO DE RECURSOS FÍSICOS"/>
    <s v="NA"/>
    <x v="10"/>
    <s v="SEGURIDAD PARA LOS SERVIDORES Y LOS BIENES PATRIMONIALES DE LA ENTIDAD"/>
    <x v="10"/>
    <n v="1"/>
    <s v="NO REGISTRA LÍNEA BASE"/>
    <s v="HACER SEGUIMIENTO A LA CONTRATACIÓN CORRESPONDIENTE A LA SEGURIDAD"/>
    <s v="REALIZAR LA CONTRATACIÓN DE VIGILANCIA_x000a_REALIZAR LA CONTRATACIÓN PARA LA COMPRA Y RECARGA DE EXTINTORES_x000a_REALIZAR LA FUMIGACIÓN Y LAVADO DE TANQUES_x000a_REALIZAR LA CONTRATACIÓN DE SEGUROS GENERALES  DE LOS BIENES. REALIZAR EL MANTENIMIENTO DE LAS PLANTAS ELÉCTRICAS DEL INSTITUTO CARO Y CUERVO. _x000a_CONTRATACIÓN DEL SERVICIO DE VIGILANCIA Y SEGURIDAD DE LAS SEDES DEL INSTITUTO CARO Y CUERVO. _x000a_CONTRATACIÓN DE UN PROFESIONAL CONTADOR_x000a_REALIZAR EL MANTENIMIENTO DE LAS PLANTAS ELÉCTRICAS DEL ICC."/>
    <d v="2019-01-02T00:00:00"/>
    <d v="2019-12-30T00:00:00"/>
    <s v="SEGURIDAD EN EL REGISTRO DE LA INFORMACIÓN CONTABLE_x000a_SEGURO GENERAL DE LOS BIENES DEL ICC "/>
    <s v="CONTRATACIÓN DEL SERVICIO DE VIGILANCIA Y SEGURIDAD DE LAS SEDES DEL INSTITUTO CARO Y  CUERVO._x000a_COMPRA E INSTALACIÓN CÁMARA DE SEGURIDAD Y SENSOR PARA LA LIBRERÍA YERBABUENA."/>
    <s v="FUMIGACIÓN Y LAVADO DE TANQUES_x000a_MANTENIMIENTO ELÉCTRICO"/>
    <s v="NO HAY ACCIONES PROGRAMADAS EN BIMESTRE"/>
    <s v="NO HAY ACCIONES PROGRAMADAS EN BIMESTRE"/>
    <s v="RECARGAS Y COMPRAS DE EXTINTORES "/>
    <s v="NO"/>
    <s v="NO"/>
    <s v="COORDINADOR(A) GRUPO DE RECURSOS FÍSICOS_x000a__x000a_PROFESIONAL ESPECIALIZADO RECURSOS FÍSICOS_x000a_ "/>
    <s v="1. Se adelantó el otro sí de vigencia futura del contrato de seguridad y vigilancia, que vence el próximo 22-04-19_x000a__x000a_2. El proceso de contratación de fumigación y lavado de tanques, se encuentra en etapa de estudios previos y solicitud de CDP._x000a__x000a__x000a_3. El proceso de contratación se encuentra en etapa de sustanciación, se respondió observaciones al pliego borrador y al definitivo, este contrato debe arrancar el 23-04-19_x000a__x000a_4. Se realizo la contratación el contratista contador en el mes de enero/19, de  tal manera que el contratista contador ya realizó el registro de la información contable_x000a__x000a_5. El proceso de seguros generales de los bienes del ICC, se adjudicará el 19-03-19"/>
    <n v="0.2"/>
    <n v="0.8"/>
    <s v="Contratos que figuran en el área contractual"/>
    <s v="REVISAR NIVEL DE AVANCE REGISTRADO PARA EL BIMESTRE"/>
    <x v="0"/>
  </r>
  <r>
    <s v="GESTIÓN_CON_VALORES_PARA_EL_RESULTADO"/>
    <s v="FORTALECIMIENTO ORGANIZACIONAL Y SIMPLIFICACIÓN DE PROCESOS"/>
    <s v="GESTIÓN ORGANIZACIONAL"/>
    <s v="F. PROPENDER POR LA EXCELENCIA ADMINISTRATIVA Y FINANCIERA. "/>
    <x v="5"/>
    <s v="N.A"/>
    <s v="N.A"/>
    <s v="PLAN MANTENIMIENTO RECURSOS FÍSICOS"/>
    <s v="NA"/>
    <x v="11"/>
    <s v="MANTENIMIENTO Y CONSERVACIÓN DE LAS SEDES Y SUS VALORES PATRIMONIALES"/>
    <x v="11"/>
    <n v="1"/>
    <s v="NO REGISTRA LÍNEA BASE"/>
    <s v="HACER SEGUIMIENTO A LA CONTRATACIÓN CORRESPONDIENTES A MANTENIMIENTO PARA EFECTUAR ACCIONES PREVENTIVAS Y CORRECTIVAS TANTO DE LAS SEDES DEL ICC COMO A LOS VEHÍCULOS. "/>
    <s v="REVISIÓN Y SEGUIMIENTO DEL PLAN DE MANTENIMIENTO_x000a_REALIZAR LA CONTRATACIÓN PARA LA ADQUISICIÓN DE FERRETERÍA Y BOMBILLERÍA _x000a_REALIZAR LA CONTRATACIÓN PARA MANTENIMIENTO DE TRACTORES_x000a_REALIZAR LA CONTRATACIÓN PARA MANTENIMIENTO DE VEHÍCULOS_x000a_REALIZAR LA CONTRATACIÓN PARA EL SERVICIO DE ASEO Y CAFETERÍA_x000a_REALIZAR LA CONTRATACIÓN PARA EL MANTENIMIENTO DE MADERAS._x000a_REALIZAR EL  MANTENIMIENTO DE LOS DESHUMIFICADORES"/>
    <d v="2019-01-02T00:00:00"/>
    <d v="2019-12-30T00:00:00"/>
    <s v="SEGUROS GENERALES_x000a_FERRETERÍA Y BOMBILLERÍA_x000a_MANTENIMIENTO DE VEHÍCULOS"/>
    <s v="IMPUESTOS INMUEBLES_x000a_CONTRATO DE ASEO Y CAFETERÍA _x000a_MANTENIMIENTO DE MADERAS_x000a__x000a__x000a_"/>
    <s v="NO HAY ACCIONES PROGRAMADAS EN BIMESTRE"/>
    <s v="MANTENIMIENTO DE TRACTORES"/>
    <s v="META YA DEBE ESTAR CUMPLIDA"/>
    <s v="META YA DEBE ESTAR CUMPLIDA"/>
    <s v="NO"/>
    <s v="SI "/>
    <s v="COORDINADOR(A) GRUPO DE RECURSOS FÍSICOS_x000a__x000a_PROFESIONAL ESPECIALIZADO RECURSOS FÍSICOS_x000a_ "/>
    <s v="1. Se adjudico el contrato de mantenimiento de vehículos el pasado 15-02-19_x000a_2. En el mes de enero empezó el otro sí de vigencias futuras de aseo y cafetería, y que va hasta el 31-03-19."/>
    <n v="0.14280000000000001"/>
    <n v="0.85719999999999996"/>
    <s v="Contratos que figuran en el área contractual"/>
    <s v="NO SE REGISTRA EL AVANCE ESPERADO"/>
    <x v="4"/>
  </r>
  <r>
    <s v="GESTIÓN_CON_VALORES_PARA_EL_RESULTADO"/>
    <s v="FORTALECIMIENTO ORGANIZACIONAL Y SIMPLIFICACIÓN DE PROCESOS"/>
    <s v="GESTIÓN ORGANIZACIONAL"/>
    <s v="F. PROPENDER POR LA EXCELENCIA ADMINISTRATIVA Y FINANCIERA. "/>
    <x v="5"/>
    <s v="N.A"/>
    <s v="N.A"/>
    <s v="PLAN DEMANTENIMIENTO DE RECURSOS FÍSICOS"/>
    <s v="NA"/>
    <x v="12"/>
    <s v="MOVILIDAD Y DESPLAZAMIENTO DE LOS SERVIDORES PÚBLICOS DEL INSTITUTO CARO Y CUERVO"/>
    <x v="12"/>
    <n v="1"/>
    <s v="NO REGISTRA LÍNEA BASE"/>
    <s v="TRASLADAR A LOS SERVIDORES PÚBLICOS QUE LABORAN EN LA SEDE YERBABUENA._x000a_GARANTIZAR EL CUMPLIMIENTO DE PAGO OPORTUNO  DE IMPUESTOS DE VEHÍCULOS, PÓLIZAS DE AUTOMÓVILES, SOAT, ASÍ COMO EL SUMINISTRO DE GASOLINA Y PAGO DE PEAJES CON EL SISTEMA PASE YA A LOS VEHÍCULOS DE LA ENTIDAD. "/>
    <s v="REALIZAR LA CONTRATACIÓN PARA EL SERVICIO DE TRANSPORTE TERRESTRE DE IDA Y REGRESO PARA LOS ESTUDIANTES, FUNCIONARIOS, CONTRATISTAS DIRECTOS E INDIRECTOS QUE PRESTAN SERVICIO EN EL  INSTITUTO CARO Y CUERVO QUE TRABAJAN EN LA SEDE DE YERBABUENA._x000a_REALIZAR LA GESTIÓN PARA EL PAGO OPORTUNO DEL SOAT _x000a_REALIZAR LA CONTRATACIÓN PARA LA COMPRA DE PÓLIZAS DE LOS AUTOMOTORES_x000a_ REALIZAR LA CONTRATACIÓN PARA EL SUMINISTRO DE GASOLINA_x000a_REALIZAR LA CONTRATACIÓN PARA EL SISTEMA PASE YA DE LOS VEHÍCULOS DE LA ENTIDAD (PEAJES)_x000a_REALIZAR LA CONTRATACIÓN PARA EL SERVICIO DE PARQUEADERO_x000a_REALIZAR LA GESTIÓN PARA EL PAGO OPORTUNO DE IMPUESTOS VEHÍCULOS_x000a_DISEÑO DE PLAN ESTRATÉGICO DE SEGURIDAD VIAL Y  TALLERES DE SOCIALIZACIÓN, SENSIBILIZACIÓN Y CAPACITACIÓN."/>
    <d v="2019-01-02T00:00:00"/>
    <d v="2019-12-30T00:00:00"/>
    <s v="CONTRATO SUMINISTRO DE COMBUSTIBLE PARA LOS VEHÍCULOS DEL ICC_x000a_CONTRATACIÓN SERVICIO DE PARQUEADERO"/>
    <s v="CONTRATO DE TRANSPORTE RUTAS PARA FUNCIONARIOS Y CONTRATISTAS(DIRECTOS E INDIRECTOS)_x000a_SOAT Y PÓLIZAS AUTOMÓVILES_x000a_PEAJES  RECARGA AL SISTEMA  PASE YA  PARA LOS CHIPS DE LOS _x000a_IMPUESTOS VEHÍCULOS"/>
    <s v="PÓLIZAS AUTOMÓVILES"/>
    <s v="META YA DEBE ESTAR CUMPLIDA"/>
    <s v="META YA DEBE ESTAR CUMPLIDA"/>
    <s v="META YA DEBE ESTAR CUMPLIDA"/>
    <s v="NO"/>
    <s v="NO"/>
    <s v="COORDINADOR(A) GRUPO DE RECURSOS FÍSICOS_x000a__x000a_PROFESIONAL ESPECIALIZADO RECURSOS FÍSICOS_x000a__x000a_PROFESIONAL RESPONSABLE SG-SST_x000a_ "/>
    <s v="1. Se realizo una adición y prorroga en el mes de enero/19 para continuar con el servicio de transporte el cual va hasta el 31-03-19_x000a__x000a_2. En el mes de febrero se adelanto el EP para suministro de gasolina, ya tiene CDP. _x000a__x000a_3. En el mes de febrero se adelanto el EP para el servicio de parqueadero, ya tiene CDP. _x000a_"/>
    <n v="0.375"/>
    <n v="0.625"/>
    <s v="CDPS expedido por el área financiera"/>
    <s v="NO SE REGISTRAN OBSERVACIONES"/>
    <x v="4"/>
  </r>
  <r>
    <s v="GESTIÓN_CON_VALORES_PARA_EL_RESULTADO"/>
    <s v="FORTALECIMIENTO ORGANIZACIONAL Y SIMPLIFICACIÓN DE PROCESOS"/>
    <s v="GESTIÓN ORGANIZACIONAL"/>
    <s v="F. PROPENDER POR LA EXCELENCIA ADMINISTRATIVA Y FINANCIERA. "/>
    <x v="5"/>
    <s v="N.A"/>
    <s v="N.A"/>
    <s v="PLAN MANTENIMIENTO RECURSOS FÍSICOS"/>
    <s v="NA"/>
    <x v="13"/>
    <s v="ADECUACIÓN DE LAS INSTALACIONES DEL INSTITUTO CARO Y CUERVO"/>
    <x v="11"/>
    <n v="1"/>
    <s v="NO REGISTRA LÍNEA BASE"/>
    <s v="REALIZAR MANTENIMIENTOS PREVENTIDOS Y CORRECTIVOS DE LAS SEDES DEL INSTITUTO CARO Y CUERVO._x000a_DAR CUMPLIMIENTO A LAS DISPOSICIONES LEGALES VIGENTES"/>
    <s v="CONTRATACIÓN DE UN ARQUITECTO RESTAURADOR_x000a_REALIZAR LA CONTRATACIÓN PARA EL MANTENIMIENTO DEL ASCENSOR_x000a_REALIZAR LA CONTRATACIÓN PARA LA IMPLEMENTACIÓN DEL DIAGNÓSTICO DE LA RED ELÉCTRICA_x000a_REALIZAR LA CONTRATACIÓN PARA LA IMPLEMENTACIÓN DEL DIAGNÓSTICO DE RED CONTRAINCENDIOS _x000a_REALIZAR LA CONTRATACIÓN PARA LA COMPRA DE UN ANDAMIO PEQUEÑO_x000a_REALIZAR LA CONTRATACIÓN PARA EL DISEÑO Y LA CONSTRUCCIÓN DEL ENTRESUELO DEL AUDITORIO_x000a_REALIZAR LA CONTRATACIÓN PARA LA ADECUACIÓN DE LAS COCINAS DE LA SEDE CENTRO _x000a_REALIZAR LA CONTRATACIÓN PARA LA ADECUACIÓN DEL HORNO DE FUNDICIÓN DE LA IMPRENTA PATRIÓTICA_x000a_REALIZAR LA CONTRATACIÓN PARA LA CERTIFICACIÓN DEL ASCENSOR REALIZAR LA CONTRATACIÓN PARA EL DISEÑO Y SEÑALIZACIÓN DE LAS SEDES DEL INSTITUTO CARO Y CUERVO"/>
    <d v="2019-01-02T00:00:00"/>
    <d v="2019-12-30T00:00:00"/>
    <s v="MANTENIMIENTO ASCENSOR_x000a_COMPRA DE ANDAMIO PEQUEÑO_x000a_DISEÑO Y CONSTRUCCIÓN DEL ENTRESUELO DEL AUDITORIO_x000a_ADECUACIÓN DE COCINAS _x000a_CERTIFICACIÓN DEL ASCENSOR_x000a_SEÑALIZACIÓN_x000a_"/>
    <s v="IMPLEMENTACIÓN DIAGNÓSTICO RED ELÉCTRICA_x000a_IMPLEMENTACIÓN DIAGNÓSTICO RED CONTRAINCENDIOS _x000a_ADECUACIÓN HORNO DE FUNDICIÓN"/>
    <s v="META YA DEBE ESTAR CUMPLIDA"/>
    <s v="META YA DEBE ESTAR CUMPLIDA"/>
    <s v="META YA DEBE ESTAR CUMPLIDA"/>
    <s v="META YA DEBE ESTAR CUMPLIDA"/>
    <s v="NO"/>
    <s v="SI "/>
    <s v="COORDINADOR(A) GRUPO DE RECURSOS FÍSICOS_x000a_ "/>
    <s v="1. Se adjudico el contrato de mantenimiento de vehículos el pasado 15-02-19_x000a_2. En el mes de enero empezó el otro sí de vigencias futuras de aseo y cafetería, y que va hasta el 31-03-19."/>
    <n v="0.14280000000000001"/>
    <n v="0.85719999999999996"/>
    <s v="Contratos que figuran en el área contractual"/>
    <s v="NO SE REGISTRAN OBSERVACIONES"/>
    <x v="4"/>
  </r>
  <r>
    <s v="GESTIÓN_CON_VALORES_PARA_EL_RESULTADO"/>
    <s v="FORTALECIMIENTO ORGANIZACIONAL Y SIMPLIFICACIÓN DE PROCESOS"/>
    <s v="GESTIÓN ORGANIZACIONAL"/>
    <s v="F. PROPENDER POR LA EXCELENCIA ADMINISTRATIVA Y FINANCIERA. "/>
    <x v="5"/>
    <s v="N.A"/>
    <s v="N.A"/>
    <s v="PLAN ESPECIAL DE MANEJO Y PROTECCIÓN - PEMP"/>
    <s v="NA"/>
    <x v="14"/>
    <s v="FORMULACIÓN DEL COMPONENTE AMBIENTAL - REHABILITACIÓN ECOLÓGICA - PLAN ESPECIAL DE MANEJO Y PROTECCIÓN (PEMP)"/>
    <x v="13"/>
    <n v="1"/>
    <s v="NO REGISTRA LÍNEA BASE"/>
    <s v="DAR CUMPLIMIENTO A LAS DISPOSICIONES LEGALES VIGENTES_x000a_ELABORACIÓN DEL PLAN ESPECIAL DE MANEJO Y PROTECCIÓN (PEMP)"/>
    <s v="DESARROLLO DEL CONVENIO INTERADMINISTRATIVO JARDÍN BOTÁNICO - INSTITUTO CARO Y CUERVO"/>
    <d v="2019-02-02T00:00:00"/>
    <d v="2019-11-25T00:00:00"/>
    <s v="CONVENIO INTERADMINISTRATIVO JARDÍN BOTÁNICO - ICC"/>
    <s v="META YA DEBE ESTAR CUMPLIDA"/>
    <s v="META YA DEBE ESTAR CUMPLIDA"/>
    <s v="META YA DEBE ESTAR CUMPLIDA"/>
    <s v="META YA DEBE ESTAR CUMPLIDA"/>
    <s v="META YA DEBE ESTAR CUMPLIDA"/>
    <s v="NO"/>
    <s v="NO"/>
    <s v="SUBDIRECTOR(A) FINANCIERO(A) Y ADMINISTRATIVO(A)"/>
    <m/>
    <n v="0"/>
    <n v="1"/>
    <s v="NO HAY INFORMACIÓN DILIGENCIADA"/>
    <s v="DEBE DILIGENCIAR CORRECTAMENTE TODOS LOS CAMPOS"/>
    <x v="1"/>
  </r>
  <r>
    <s v="GESTIÓN_CON_VALORES_PARA_EL_RESULTADO"/>
    <s v="FORTALECIMIENTO ORGANIZACIONAL Y SIMPLIFICACIÓN DE PROCESOS"/>
    <s v="GESTIÓN ORGANIZACIONAL"/>
    <s v="F. PROPENDER POR LA EXCELENCIA ADMINISTRATIVA Y FINANCIERA. "/>
    <x v="5"/>
    <s v="N.A"/>
    <s v="N.A"/>
    <s v="PLAN DE GESTIÓN AMBIENTAL PIGA"/>
    <s v="NA"/>
    <x v="15"/>
    <s v="CUMPLIMIENTO DISPOSICIONES NORMATIVAS AMBIENTALES - PLAN INSTITUCIONAL DE GESTIÓN AMBIENTAL (PIGA)"/>
    <x v="14"/>
    <n v="1"/>
    <s v="NO REGISTRA LÍNEA BASE"/>
    <s v="DAR CUMPLIMIENTO A LAS DISPOSICIONES LEGALES VIGENTES Y LAS NECESIDADES IDENTIFICADAS EN EL PLAN INSTITUCIONAL DE GESTIÓN AMBIENTAL (PIGA)_x000a_DAR CUMPLIMIENTO A LAS DIRECTRICES FORMULADAS EN EL PIGA Y LAS PRÁCTICAS ECOEFICIENTES"/>
    <s v="DISEÑO DEL SISTEMA DE DISPOSICIÓN FINAL DE RESIDUOS DE BAÑOS Y COCINAS EN LA SEDE YERBABUENA._x000a_DISEÑO DEL SISTEMA DE RECOLECCIÓN DE RESIDUOS LÍQUIDOS EN LA IMPRENTA PATRIÓTICA_x000a_DISEÑO DE CUARTOS DE ACOPIO DE RESIDUOS_x000a_DISEÑO DEL SISTEMA DE RECOLECCIÓN DE AGUAS LLUVIAS EN LAS SEDES DE BOGOTÁ Y YERBABUENA._x000a_IMPLEMENTACIÓN DE UNA COMPOSTERA_x000a_REALIZAR TALLERES DE SOCIALIZACIÓN, SENSIBILIZACIÓN Y CAPACITACIÓN._x000a_ADQUISICIÓN O IMPLEMENTACIÓN  DE TECNOLOGÍA O INSTRUMENTO DE BAJO CONSUMO_x000a_IMPLEMENTAR ACTIVIDADES DE CONTROL EN EL CONSUMO DE LOS RECURSOS_x000a_REALIZAR MEJORAS EN LA INFRAESTRUCTURA ENFOCADA EN MINIMIZAR LOS IMPACTOS SOBRE LOS RECURSOS AMBIENTALES._x000a_ADQUISICIÓN DE INSTRUMENTOS DE APOYO PARA EL PESAJE DE RESIDUOS._x000a_AQUILER DE INSTRUMENTO DE MEDICIÓN DE CONDUCCIÓN EN AGUA._x000a_REALIZAR ACTIVIDADES QUE INCENTIVEN LAS PRACTICAS SOSTENIBLES DENTRO DEL ICC._x000a_APOYAR A LAS DIFERENTES DEPENDENCIAS EN EL CONTROL Y MANEJO DE LOS IMPACTOS AMBIENTALE.S_x000a_ELABORAR DOCUMENTOS TÉCNICOS AMBIENTALES."/>
    <d v="2019-03-01T00:00:00"/>
    <d v="2019-11-01T00:00:00"/>
    <s v="CAMPAÑA DE USO RESPONSABLE DE ENERGÍA._x000a_IMPLEMENTAR MEDIDAS CONTEMPLADAS CON TIC._x000a_ADQUISICIÓN DE BALANZA_x000a_CAPACITACIÓN DE REPORTE DE INDICADORES A RESPONSABLES._x000a_CAMPAÑA DE RE-USO DE PAPEL_x000a_ACTIVIDADES DEL DÍA DEL NO CARRO._x000a_PROCEDIMIENTO DE REPORTE DE FUGAS._x000a_ESTABLECER ZONAS CRÍTICAS QUE REQUIERAN LUZ ARTIFICIAL PARA EL CAMBIO DE LUMINARIA LED._x000a_AFORO DE CAUDAL DE AGUA DE LA CHORRERA._x000a_LEVANTAMIENTO DE UBICACIÓN Y MEDIO DE TRANSPORTE DE FUNCIONARIOS._x000a_EXTRACCIÓN DE LODOS PTAR_x000a_MUESTREO PUNTUAL DE AGUAS RESIDUALES DE YERBABUENA PARA LOS POZOS SÉPTICOS._x000a_100%_x000a__x000a__x000a__x000a_"/>
    <s v="GESTIÓN PARA INCORPORAR RECICLADORES._x000a_VIABILIDAD DE RECOLECCIÓN DE AGUAS LLUVIAS EN SEDE CASA Y CUERVO Y HACIENDA YERBABUENA._x000a_CAPACITACIÓN DE CONDUCTORES._x000a_ELABORACIÓN DE PGIRESPEL_x000a_ELABORACIÓN Y ENVÍO DE CAMPAÑAS AMBIENTALES._x000a_CAMINATA ECOLÓGICA 22 DE ABRIL- DÍA DE LA TIERRA._x000a_VERIFICACIÓN DE INDICADORES  E INFORME DE RESULTADOS._x000a_COMPOSTAJE EN YERBABUENA._x000a_PROMOCIÓN DE NUBE INSTITUCIONAL._x000a_LIMPIEZA DE BAJANTES._x000a_100%"/>
    <s v="ANÁLISIS DE PUNTOS DE AGUA Y CAUDAL DE FUENTE LA CHORRERA._x000a_ELABORACIÓN DE CAMPAÑAS AMBIENTALES Y ENVÍO POR CORREO._x000a_ADECUACIÓN DE CUARTO DE ALMACENAMIENTO DE RESIDUOS PELIGROSOS. _x000a_REVISIÓN DE MEDIDAS DE DISPOSICIÓN DE RESIDUOS._x000a_DIAGNÓSTICO INSTITUCIONAL DE COMPRAS VERDES_x000a_PROMOCIÓN DE USO DE MEDIOS DE TRANSPORTE SOSTENIBLES._x000a_CÁLCULO DE HUELLA DE CARBÓN PARA SEDE CASA CUERVO._x000a_ADECUACIÓN DE CUARTO DE ALMACENAMIENTO DE RESIDUOS._x000a_100%_x000a__x000a_"/>
    <s v="VERIFICACIÓN DE  INDICADORES E INFORME DE RESULTADOS._x000a_EXTRACCIÓN DE LODOS PTAR._x000a_IMPLEMENTACIÓN DE ALTERNATIVA DE DISPOSICIÓN FINAL DE VERTIMIENTOS SEDE YERBABUENA._x000a_100%"/>
    <s v="LIMPIEZA DE BAJANTES_x000a_INSTALACIÓN DE DISPOSITIVOS DE AHORRO EN LAVAMANOS._x000a_ELABORACIÓN DE CAMPAÑAS AMBIENTALES Y ENVÍO._x000a_100%"/>
    <s v="VERIFICACIÓN DE  INDICADORES E INFORME DE RESULTADOS._x000a_PUESTA EN MARCHA DE ALFRESCO._x000a_DIGITALIZACIÓN._x000a_FUMIGACIÓN DE ESPACIOS._x000a_DESINFECCIÓN DE TANQUES DE ALMACENAMIENTO DE AGUA POTABLE._x000a_ELABORACIÓN DE CAMPAÑAS AMBIENTALES Y ENVÍO._x000a_ELABORACIÓN DE PLAN DE ACCIÓN 2019._x000a_100%"/>
    <s v="NO"/>
    <s v="NO"/>
    <s v="SUBDIRECTOR(A) FINANCIERO(A) Y ADMINISTRATIVO(A) / COORDINADOR(A) GRUPO DE RECURSOS FÍSICOS"/>
    <m/>
    <n v="0"/>
    <n v="1"/>
    <s v="NO HAY INFORMACIÓN DILIGENCIADA"/>
    <s v="DEBE DILIGENCIAR CORRECTAMENTE TODOS LOS CAMPOS"/>
    <x v="1"/>
  </r>
  <r>
    <s v="DIRECCIONAMIENTO_ESTRATÉGICO"/>
    <s v="PLANEACIÓN INSTITUCIONAL"/>
    <s v="GESTIÓN ORGANIZACIONAL"/>
    <s v="F. PROPENDER POR LA EXCELENCIA ADMINISTRATIVA Y FINANCIERA. "/>
    <x v="6"/>
    <s v="PLAN ANUAL DE ADQUISICIONES"/>
    <s v="N.A"/>
    <s v="N.A"/>
    <s v="PAAC - COMPONENTE 6: INICIATIVAS ADICIONALES"/>
    <x v="16"/>
    <s v="PLANEACIÓN ESTRATÉGICA INSTITUCIONAL"/>
    <x v="15"/>
    <n v="1"/>
    <s v="NO REGISTRA LÍNEA BASE"/>
    <s v="ESTA ES LA PRINCIPAL HERRAMIENTA PARA LA TOMA DE DECISIONES EN LA ENTIDAD ALINEADO AL PLAN NACIONAL DE DESARROLLO 2019-2022 EN EL MARCO DE LAS COMPETENCIAS INSTITUCIONALES."/>
    <s v="• IDENTIFICACIÓN DE COMPONENTES PRIORITARIOS_x000a_• ALINEACIÓN CON EL PLAN NACIONAL DE DESARROLLO_x000a_• IDENTIFICACIÓN DE ELEMENTOS DE DIRECCIONAMIENTO ESTRATÉGICO_x000a_• ANALISIS DOFA _x000a_• ARTICULACIÓN AL MODELO INTEGRADO DE PLANEACIÓN Y GESTIÓN_x000a_"/>
    <d v="2019-01-01T00:00:00"/>
    <d v="2019-07-31T00:00:00"/>
    <s v="IDENTIFICACIÓN DE COMPONENTES PRIORITARIOS_x000a__x000a_ANALISIS DOFA _x000a_ARTICULACIÓN AL MODELO INTEGRADO DE PLANEACIÓN Y GESTIÓN "/>
    <s v="ALINEACIÓN CON EL PLAN NACIONAL DE DESARROLLO_x000a_IDENTIFICACIÓN DE ELEMENTOS DE DIRECCIONAMIENTO ESTRATÉGICO"/>
    <s v="NO HAY ACCIONES PROGRAMADAS EN BIMESTRE"/>
    <s v="PROPUESTA DEL PLAN ESTRATÉGICO  PARA APROBACIÓN"/>
    <s v="META YA DEBE ESTAR CUMPLIDA"/>
    <s v="META YA DEBE ESTAR CUMPLIDA"/>
    <s v="NO"/>
    <s v="NO"/>
    <s v="COORDINADOR (A) GRUPO DE PLANEACIÓN"/>
    <s v="No se realizaron las actividades programadas para este bimestre, se entregarán en el próximo bimestre"/>
    <n v="0"/>
    <n v="0"/>
    <s v="AÚN NO SE PRESENTAN AVANCES DE ESTA ACTIVIDAD"/>
    <s v="NO SE REGISTRAN OBSERVACIONES"/>
    <x v="3"/>
  </r>
  <r>
    <s v="DIRECCIONAMIENTO_ESTRATÉGICO"/>
    <s v="PLANEACIÓN INSTITUCIONAL"/>
    <s v="GESTIÓN ORGANIZACIONAL"/>
    <s v="F. PROPENDER POR LA EXCELENCIA ADMINISTRATIVA Y FINANCIERA. "/>
    <x v="6"/>
    <s v="N.A"/>
    <s v="N.A"/>
    <s v="PLAN MIPG"/>
    <s v="NA"/>
    <x v="17"/>
    <s v="INDICADORES PROCESOS"/>
    <x v="16"/>
    <n v="1"/>
    <s v="NO REGISTRA LÍNEA BASE"/>
    <s v="ES NECESARIO QUE DENTRO DE LA BATERÍA DE INDICADORES DEL INSTITUTO SE REALICE LA EVALUACIÓN E IDENTIFICACIÓN DE VARIABLES CLAVE, ADECUADAS Y SUFICIENTES QUE SUMINISTREN INFORMACIÓN RELEVANTE SOBRE EL ESTADO REAL DE UN PROCESO DE GESTIÓN MIDIENDO EL DESEMPEÑO Y ACCIONES QUE TIENEN RELEVANCIA PARA EL QUEHACER INSTITUCIONAL"/>
    <s v="• RECOPILACIÓN DE VARIABLES Y REPORTES MENSUALES IDENTIFICADOS EN CADA UNO DE LOS PROCESOS_x000a_• CONSOLIDAR Y CRUZAR LAS VARIABLES_x000a_• ELABORAR PROPUESTA DE MATRIZ_x000a_* ARTICULAR LA MATRIZ CON EL MÓDULO DESARROLLO POR LAS TICS PARA LA GESTIÓN DE PLANES Y SEGUIMIENTOS _x000a_"/>
    <d v="2019-01-15T00:00:00"/>
    <d v="2019-06-30T00:00:00"/>
    <s v="NO HAY ACCIONES PROGRAMADAS EN BIMESTRE"/>
    <s v="NO HAY ACCIONES PROGRAMADAS EN BIMESTRE"/>
    <s v="PROPUESTA DE MATRIZ PARA IMPLEMENTAR (Esto depende que los responsables de los procesos remitan lo solicitado)"/>
    <s v="META YA DEBE ESTAR CUMPLIDA"/>
    <s v="META YA DEBE ESTAR CUMPLIDA"/>
    <s v="META YA DEBE ESTAR CUMPLIDA"/>
    <s v="NO"/>
    <s v="SI "/>
    <s v="COORDINADOR (A) GRUPO DE PLANEACIÓN"/>
    <s v="Reuniones internas en Grupo de Planeación para la identificar las acciones a seguir en la vigencia"/>
    <n v="0"/>
    <n v="0"/>
    <s v="N.A PARA ESTE BIMESTRE"/>
    <s v="N.A PARA ESTE BIMESTRE"/>
    <x v="2"/>
  </r>
  <r>
    <s v="DIRECCIONAMIENTO_ESTRATÉGICO"/>
    <s v="PLANEACIÓN INSTITUCIONAL"/>
    <s v="GESTIÓN ORGANIZACIONAL"/>
    <s v="F. PROPENDER POR LA EXCELENCIA ADMINISTRATIVA Y FINANCIERA. "/>
    <x v="7"/>
    <s v="N.A"/>
    <s v="N.A"/>
    <s v="PLAN MIPG"/>
    <s v="NA"/>
    <x v="18"/>
    <s v="SISTEMA INTEGRADO DE GESTIÓN"/>
    <x v="17"/>
    <n v="1"/>
    <s v="VERSIÓN 1.0 DEL SIG"/>
    <s v="EN EL MARCO DE LA MEJORA CONTINUA Y DE LA ARTICULACIÓN PROPUESTA EN EL MIPG DE LOS SISTEMAS DE GESTIÓN DEL INSTITUTO; ES NECESARIO ACTUALIZAR A SU VERSIÓN NO. 2 DEL MÓDULO PARA LA GESTIÓN DE LOS DOCUMENTOS DE LOS PROCESOS DEL ICC."/>
    <s v="• PRUEBA CANGURO EN PRUEBAS CON LOS PROCESOS PARA EL CARGUE DE LOS DOCUMENTOS_x000a_* ACOMPAÑAMIENTO PERMANENTE A LOS PROCESOS PARA EL USO DE LA PLATAFORMA PARA LA GESTIÓN DE DOCUMENTOS, ESTRATEGIA DE SOCIALIZACIÓN_x000a_"/>
    <d v="2019-01-15T00:00:00"/>
    <d v="2019-04-30T00:00:00"/>
    <s v="PRUEBA CANGURO"/>
    <s v="INICIO DE PROCESO DE ACOMPAÑAMIENTO A PROCESOS PARA USO DEL MÓDULO"/>
    <s v="META YA DEBE ESTAR CUMPLIDA"/>
    <s v="META YA DEBE ESTAR CUMPLIDA"/>
    <s v="META YA DEBE ESTAR CUMPLIDA"/>
    <s v="META YA DEBE ESTAR CUMPLIDA"/>
    <s v="NO"/>
    <s v="SI "/>
    <s v="COORDINADOR (A) GRUPO DE PLANEACIÓN"/>
    <s v="Reunión con Lida Pineda, para revidar la programación del desarrollo in house de los Módulos del SIG (Lunes 21/01/2019)"/>
    <n v="0"/>
    <n v="0"/>
    <s v="CORREO ELECTRÓNICO INSTITUCIONAL"/>
    <s v="SOLICITA AJUSTE DE PLAN DE ACCIÓN"/>
    <x v="2"/>
  </r>
  <r>
    <s v="DIRECCIONAMIENTO_ESTRATÉGICO"/>
    <s v="PLANEACIÓN INSTITUCIONAL"/>
    <s v="GESTIÓN ORGANIZACIONAL"/>
    <s v="F. PROPENDER POR LA EXCELENCIA ADMINISTRATIVA Y FINANCIERA. "/>
    <x v="7"/>
    <s v="N.A"/>
    <s v="N.A"/>
    <s v="PLAN MIPG"/>
    <s v="NA"/>
    <x v="19"/>
    <s v="SISTEMA INTEGRADO DE GESTIÓN"/>
    <x v="18"/>
    <n v="1"/>
    <s v="NO REGISTRA LÍNEA BASE"/>
    <s v="EN EL MARCO DE LA ARTICULACIÓN PROPUESTA EN EL MIPG DE LOS SISTEMAS DE GESTIÓN Y DE LA ACTUALIZACIÓN DE LA GUÍA PARA LA ADMINISTRACIÓN DE LOS RIESGOS DE GESTIÓN, CORRUPCIÓN Y SEGURIDAD DIGITAL Y EL DISEÑO DE CONTROLES EN ENTIDADES PÚBLICAS POR PARTE DE FUNCIÓN PÚBLICA; ES NECESARIO DESARROLLAR UN MÓDULO DE GESTIÓN ADMINISTRATIVA PARA LA ADMINISTRACIÓN DE LOS RIESGOS EN EL ICC ."/>
    <s v="•REMITIR INSUMOS NECESARIOS PARA EL DESARROLLO DEL MÓDULO (HERRAMIENTA EN EXCEL PARAMETRIZADA)_x000a_ "/>
    <d v="2019-01-15T00:00:00"/>
    <d v="2019-06-30T00:00:00"/>
    <s v="REMISIÓN DE INSUMOS PARA DESARROLLO DEL MÓDULO"/>
    <s v="REVISIÓN DEL DISEÑO Y APROBACIÓN"/>
    <s v="NO HAY ACCIONES PROGRAMADAS EN BIMESTRE"/>
    <s v="INICIO DE PROCESO DE ACOMPAÑAMIENTO A PROCESOS PARA USO DEL MÓDULO_x000a_"/>
    <s v="META YA DEBE ESTAR CUMPLIDA"/>
    <s v="META YA DEBE ESTAR CUMPLIDA"/>
    <s v="NO"/>
    <s v="SI "/>
    <s v="COORDINADOR (A) GRUPO DE PLANEACIÓN"/>
    <m/>
    <n v="0"/>
    <n v="0"/>
    <s v="NO HAY INFORMACIÓN DILIGENCIADA"/>
    <s v="SOLICITA AJUSTE DE PLAN DE ACCIÓN"/>
    <x v="2"/>
  </r>
  <r>
    <s v="DIRECCIONAMIENTO_ESTRATÉGICO"/>
    <s v="PLANEACIÓN INSTITUCIONAL"/>
    <s v="GESTIÓN ORGANIZACIONAL"/>
    <s v="F. PROPENDER POR LA EXCELENCIA ADMINISTRATIVA Y FINANCIERA. "/>
    <x v="6"/>
    <s v="N.A"/>
    <s v="N.A"/>
    <s v="PLAN MIPG"/>
    <s v="NA"/>
    <x v="20"/>
    <s v="SISTEMA INTEGRADO DE GESTIÓN"/>
    <x v="19"/>
    <n v="1"/>
    <s v="NO REGISTRA LÍNEA BASE"/>
    <s v="EN EL MARCO ARTICULACIÓN PROPUESTA EN EL DECRETO 612 DE 2018 MIPG; ES NECESARIO DESARROLLAR UN MÓDULO DE GESTIÓN ADMINISTRATIVA QUE PERMITA LA ELABORACIÓN, APROBACIÓN, SEGUIMIENTO Y ACTUALIZACIÓN DENTRO DE UN SISTEMA DE INFORMACIÓN PARAMETRIZADO PARA LA GESTIÓN DEL PLAN DE ACCIÓN DEL ICC."/>
    <s v="•REMITIR INSUMOS NECESARIOS PARA EL DESARROLLO DEL MÓDULO (FORMATOS, INSTRUCTIVOS Y GUÍAS DISPONIBLES)_x000a_"/>
    <d v="2019-06-04T00:00:00"/>
    <d v="2019-09-30T00:00:00"/>
    <s v="NO HAY ACCIONES PROGRAMADAS EN BIMESTRE"/>
    <s v="NO HAY ACCIONES PROGRAMADAS EN BIMESTRE"/>
    <s v="REMISIÓN DE INSUMOS PARA DESARROLLO DEL MÓDULO"/>
    <s v="REVISIÓN DEL DISEÑO Y APROBACIÓN"/>
    <s v="INICIO DE PROCESO DE ACOMPAÑAMIENTO A PROCESOS PARA USO DEL MÓDULO_x000a_"/>
    <s v="META YA DEBE ESTAR CUMPLIDA"/>
    <s v="NO"/>
    <s v="SI "/>
    <s v="COORDINADOR (A) GRUPO DE PLANEACIÓN"/>
    <m/>
    <m/>
    <m/>
    <s v="N.A PARA ESTE BIMESTRE"/>
    <s v="N.A PARA ESTE BIMESTRE"/>
    <x v="2"/>
  </r>
  <r>
    <s v="DIRECCIONAMIENTO_ESTRATÉGICO"/>
    <s v="PLANEACIÓN INSTITUCIONAL"/>
    <s v="GESTIÓN ORGANIZACIONAL"/>
    <s v="F. PROPENDER POR LA EXCELENCIA ADMINISTRATIVA Y FINANCIERA. "/>
    <x v="8"/>
    <s v="N.A"/>
    <s v="N.A"/>
    <s v="PLAN MIPG"/>
    <s v="NA"/>
    <x v="21"/>
    <s v="SISTEMA INTEGRADO DE GESTIÓN"/>
    <x v="20"/>
    <n v="1"/>
    <s v="NO REGISTRA LÍNEA BASE"/>
    <s v="EN EL MARCO ARTICULACIÓN PROPUESTA EN EL DECRETO 612 DE 2018 MIPG; ES NECESARIO DESARROLLAR UN MÓDULO DE GESTIÓN ADMINISTRATIVA QUE PERMITA LA ELABORACIÓN, APROBACIÓN, SEGUIMIENTO Y ACTUALIZACIÓN DENTRO DE UN SISTEMA DE INFORMACIÓN PARAMETRIZADO PARA LA GESTIÓN DEL PLAN DE MEJORAMIENTO DEL INSTITUTO LOS CUALES UNA VEZ APROBADOS SE DEBEN ARTICULAR AL PLAN DE ACCIÓN DEL ICC."/>
    <s v="•REMITIR INSUMOS NECESARIOS PARA EL DESARROLLO DEL MÓDULO (FORMATOS, INSTRUCTIVOS Y GUÍAS DISPONIBLES)_x000a_"/>
    <d v="2019-09-09T00:00:00"/>
    <d v="2019-12-31T00:00:00"/>
    <s v="NO HAY ACCIONES PROGRAMADAS EN BIMESTRE"/>
    <s v="NO HAY ACCIONES PROGRAMADAS EN BIMESTRE"/>
    <s v="NO HAY ACCIONES PROGRAMADAS EN BIMESTRE"/>
    <s v="NO HAY ACCIONES PROGRAMADAS EN BIMESTRE"/>
    <s v="REMISIÓN DE INSUMOS PARA DESARROLLO DEL MÓDULO"/>
    <s v="REVISIÓN DEL DISEÑO Y APROBACIÓN"/>
    <s v="NO"/>
    <s v="SI "/>
    <s v="COORDINADOR (A) GRUPO DE PLANEACIÓN"/>
    <m/>
    <m/>
    <m/>
    <s v="N.A PARA ESTE BIMESTRE"/>
    <s v="N.A PARA ESTE BIMESTRE"/>
    <x v="2"/>
  </r>
  <r>
    <s v="DIRECCIONAMIENTO_ESTRATÉGICO"/>
    <s v="PLANEACIÓN INSTITUCIONAL"/>
    <s v="GESTIÓN ORGANIZACIONAL"/>
    <s v="F. PROPENDER POR LA EXCELENCIA ADMINISTRATIVA Y FINANCIERA. "/>
    <x v="6"/>
    <s v="N.A"/>
    <s v="N.A"/>
    <s v="PLAN MIPG"/>
    <s v="NA"/>
    <x v="22"/>
    <s v="SISTEMA INTEGRADO DE GESTIÓN"/>
    <x v="21"/>
    <n v="1"/>
    <s v="NO REGISTRA LÍNEA BASE"/>
    <s v="ES NECESARIO CONTAR CON INFORMACIÓN OFICIAL ACTUAL E HISTÓRICA DEL ICC, POR LO QUE SE PROPONE EL BOLETÍN COMO HERRAMIENTA OFICIAL DE CONSULTA DE LOS PRINCIPALES DATOS Y ESTADÍSTICAS DEL ICC.  SE INICIA CON LA VIGENCIA 2018 HACIA ATRÁS."/>
    <s v="DEFINICIÓN DE VARIABLES MÍNIMAS QUE CONFORMAN EL BOLETÍN DE ACUERDO A LA INFORMACIÓN REQUERIDA EN REGISTRO CALIFICADO Y ACREDITACIÓN DE ALTA CALIDAD_x000a_RECOPILACIÓN DE VARIABLES Y DETERMINACIÓN DE AÑO INICIAL_x000a_CONSTRUCCIÓN DE TABLAS_x000a_VALIDACIÓN DE DATOS_x000a_CONSTRUCCIÓN DEL DOCUMENTO_x000a_APROBACIÓN DEL DOCUMENTO_x000a_PUBLICACIÓN DEL DOCUMENTO"/>
    <d v="2019-01-01T00:00:00"/>
    <d v="2019-08-31T00:00:00"/>
    <s v="RECOPILACIÓN DE INFORMACIÓN Y CONSTRUCCIÓN DE TABLAS"/>
    <s v="ELABORACIÓN DEL DOCUMENTO"/>
    <s v="APROBACIÓN Y PUBLICACIÓN DEL BOLETÍN 2018"/>
    <s v="META YA DEBE ESTAR CUMPLIDA"/>
    <s v="META YA DEBE ESTAR CUMPLIDA"/>
    <s v="META YA DEBE ESTAR CUMPLIDA"/>
    <s v="NO"/>
    <s v="NO"/>
    <s v="COORDINADOR (A) GRUPO DE PLANEACIÓN"/>
    <s v="Construcción del esquema de seguimiento al Plan de Acción Institucional e identificación de las fuentes de información necesarias para el desarrollo de los informes bimestrales que servirán de insumos para el boletín estadístico anual"/>
    <n v="0.05"/>
    <n v="5"/>
    <s v="AÚN NO SE PRESENTAN AVANCES DE ESTA ACTIVIDAD"/>
    <s v="NO SE REGISTRAN OBSERVACIONES"/>
    <x v="4"/>
  </r>
  <r>
    <s v="DIRECCIONAMIENTO_ESTRATÉGICO"/>
    <s v="PLANEACIÓN INSTITUCIONAL"/>
    <s v="GESTIÓN ORGANIZACIONAL"/>
    <s v="F. PROPENDER POR LA EXCELENCIA ADMINISTRATIVA Y FINANCIERA. "/>
    <x v="6"/>
    <s v="N.A"/>
    <s v="N.A"/>
    <s v="PLAN MIPG"/>
    <s v="NA"/>
    <x v="23"/>
    <s v="SERVICIO AL CIUDADANO"/>
    <x v="22"/>
    <n v="1"/>
    <s v="NO REGISTRA LÍNEA BASE"/>
    <s v="EN EL MARCO DEL PLAN DE MEJORA DE LOS AUTODIAGNÓSTICOS DE PARTICIPACIÓN CIUDADANA, RENDICIÓN DE CUENTAS, PLAN ANTOCIORRUPCIÓN Y DIRECCIONAMIENTO ESTRATÉGICO, SE EVIDENCIA QUE SE DEBE REFORMULARA LA ESTRATEGIA PARA CONVOCAR MAYOR PARTICIPACIÓN CIUDADANA EN LOS PROCESOS DE PLANEACIÓN Y ESTRATÉGICOS DEL ICC. A PARTIR DE LA NUEVA CARACTERIZACIÓN SE REFORMULARÁN LOS MECANISMOS UTILIZADOS"/>
    <s v="REVISIÓN DE RESULTADO DE AUTODIAGNÓSTICO_x000a_REBISIÓN DE LA NORMATIVIDADA Y REGLAMENTACIÓN DE PARTICIPACIÓN CIUDADANA_x000a_ELABORACIÓN DE PROPUESTA DE ESTRATEGIA DE PARTICIPACIÓN EN ELABORACIÓN DE PLANES_x000a_APROBACIÓN DE LA ESTRATEGIA_x000a_IMPLEMENTACIÓN_x000a_"/>
    <d v="2019-04-15T00:00:00"/>
    <d v="2019-11-30T00:00:00"/>
    <s v="NO HAY ACCIONES PROGRAMADAS EN BIMESTRE"/>
    <s v="REVISIÓN DE RESULTADOS Y NORMATIVIDAD"/>
    <s v="ELABORACIÓN DE PROPUESTA"/>
    <s v="APROBACIÓN DE PROPUESTA"/>
    <s v="META YA DEBE ESTAR CUMPLIDA"/>
    <s v="META YA DEBE ESTAR CUMPLIDA"/>
    <s v="NO"/>
    <s v="NO"/>
    <s v="COORDINADOR (A) GRUPO DE PLANEACIÓN"/>
    <s v="Acción realizada hacia la ciudadanía_x000a_Consulta en la web institucional para la construcción del Plan Anticorrupción  y Participación Ciudadana - 18/01/2019"/>
    <n v="0.16"/>
    <n v="16"/>
    <s v="Carpeta adjunta de evidencias:_x000a_Evidencia de publicacion en web PAAC"/>
    <s v="N.A PARA ESTE BIMESTRE"/>
    <x v="2"/>
  </r>
  <r>
    <s v="DIRECCIONAMIENTO_ESTRATÉGICO"/>
    <s v="PLANEACIÓN INSTITUCIONAL"/>
    <s v="GESTIÓN ORGANIZACIONAL"/>
    <s v="F. PROPENDER POR LA EXCELENCIA ADMINISTRATIVA Y FINANCIERA. "/>
    <x v="7"/>
    <s v="N.A"/>
    <s v="N.A"/>
    <s v="PLAN MIPG"/>
    <s v="NA"/>
    <x v="24"/>
    <s v="GESTIÓN DEL RIESGO - PLANEACIÓN"/>
    <x v="23"/>
    <n v="1"/>
    <s v="NO REGISTRA LÍNEA BASE"/>
    <s v="DE ACUERDO A LA ACTUALIZACIÓN DE LA METODOLOGÍA PARA LA VALORACIÓN DEL RIESGO SE HACE NECESARIA LA INCLUSIÓN DE LA POLÍTICA Y METODOLOGÍA ACTUALIZADAS Y  LA RESOLUCIÓN QUE DEROGA LA RESOLUCIÓN 0089 DE 2017"/>
    <s v="• REMITIR LA MATRIZ CONTEXTO Y ANÁLISIS - CAUSA POR PROCESO_x000a_• REUNIÓN EQUIPO DE APOYO MIPG PARA PRESENTAR LA FORMA DE DILIGENCIAMIENTO DE LA MATRIZ FASE 3 Y FASE 4_x000a_• REMITIR DILIGENCIAMIENTO DE LA MATRIZ FASE 3 Y FASE 4 POR PROCESO_x000a_"/>
    <d v="2019-01-01T00:00:00"/>
    <d v="2019-05-30T00:00:00"/>
    <s v="NO HAY ACCIONES PROGRAMADAS EN BIMESTRE"/>
    <s v="NO HAY ACCIONES PROGRAMADAS EN BIMESTRE"/>
    <s v="PRIMER MONITOREO CUATRIMESTRAL DE LA MATRIZ DE RIESGOS VIGENTE_x000a__x000a_NUEVA MATRIZ DE RIESGOS PRESENTADA PARA APROBACIÓN "/>
    <s v="NUEVA MATRIZ DE RIESGOS PRESENTADA PARA APROBACIÓN "/>
    <s v="SEGUNDO MONITOREO CUATRIMESTRAL DE LA MATRIZ DE RIESGOS NUEVA"/>
    <s v="SOLICITUD DE REPORTE PARA EL TERCER MONITOREO CUATRIMESTRAL DE LA MATRIZ DE RIESGOS NUEVA"/>
    <s v="NO"/>
    <s v="NO"/>
    <s v="COORDINADOR (A) GRUPO DE PLANEACIÓN"/>
    <s v="Elaboración: _x000a_Elaboración: Propuesta_MEMORANDO-ICC-DG-PLA-101-03-2019_x000a__x000a_Consolidación preliminar: 11. Ejecución plan de mitigación de riesgos 30-01-2019 de los procesos: Organización; Planeación, Servicio al Ciudadano y Medición_x000a__x000a_Consolidación y ajustes finales documento: 11. Ejecución plan de mitigación de riesgos 01022019_x000a__x000a_Consolidación matriz de riesgos versión 4_x000a__x000a_Asistencia y participación:_x000a_Reunión: Depuración matriz riesgos de los proceso a cargo del Grupo de planeación. (Miércoles 23/01/2019)_x000a__x000a_Reunión revisión riesgos / controles - Proceso: Disciplinario (Jueves 24/01/2019)_x000a__x000a_Reunión revisión riesgos / controles - Proceso: Gestión de Biblioteca (Jueves 24/01/2019)_x000a__x000a_Reunión revisión riesgos / controles - Proceso: Tecnologías de la información (Miércoles 30/01/2019)_x000a__x000a_Reunión revisión riesgos / controles - Proceso: Adquisiciones (Lunes 04/02/2019)_x000a__x000a_Reunión revisión riesgos / controles - Procesos: Divulgación y Comunicaciones (Martes 05/02/2019) _x000a__x000a_Reunión revisión riesgos / controles - Proceso: Editorial (Miércoles 06/02/2019)_x000a__x000a_Reunión revisión riesgos / controles - Proceso: Financiero (Jueves 07/02/2019)_x000a__x000a_Reunión revisión riesgos / controles - Proceso: Infraestructura (Lunes 11/02/2019)_x000a__x000a_Reunión revisión riesgos / controles - Proceso: Investigación (Martes 12/02/2019)_x000a__x000a_Reunión revisión riesgos / controles - Proceso: Talento Humano (Miércoles 13/02/2019)_x000a__x000a_Reunión revisión riesgos / controles - Proceso: Gestión documental (Jueves 14/02/2019)_x000a__x000a_Reunión revisión riesgos / controles - Procesos: Gestión de museos y Alianzas (Viernes 15/02/2019)_x000a__x000a_Revisión, análisis y observaciones:_x000a__x000a_Solicitudes de depuración de la matriz de riesgos presentadas por los procesos_x000a_"/>
    <n v="0"/>
    <n v="0"/>
    <s v="Documento: Propuesta_MEMORANDO-ICC-DG-PLA-101-03-2019_x000a__x000a_LISTADO COMUNICACIONES 2019_x000a__x000a_Listado de asistencia a eventos (Miércoles 23/01/2019)_x000a__x000a_Listado de asistencia a eventos Proceso: Disciplinario (Jueves 24/01/2019)_x000a_ _x000a_Listado de asistencia a eventos Proceso: Gestión de Biblioteca (Jueves 24/01/2019)_x000a__x000a_Reposan en archivos magnéticos – (computador del grupo de Planeación)_x000a__x000a_Listado de asistencia a eventos Proceso: Tecnologías de la información (Miércoles 30/01/2019)_x000a__x000a_Listado de asistencia a eventos Proceso: Adquisiciones (Lunes 04/02/2019)_x000a__x000a_Listado de asistencia a eventos Procesos: Divulgación y Comunicaciones (Martes 05/02/2019) _x000a__x000a_Documento en Excel: 11. Ejecución plan de mitigación de riesgos 30-01-2019_x000a__x000a_Documento Excel: 11. Ejecución plan de mitigación de riesgos 01022019 el cual contiene la información de los procesos: Organización (actividades de responsabilidad del Grupo de planeación): Planeación, Servicio al Ciudadano y Medición, en relación al Memorando ICC-DG-PLA-101-79-2079_x000a__x000a_Listado de asistencia a eventos Proceso: Editorial (Miércoles 06/02/2019)_x000a__x000a_Listado de asistencia a eventos Proceso: Financiero (Jueves 07/02/2019)_x000a__x000a_Listado de asistencia a eventos controles - Proceso: Infraestructura (Lunes 11/02/2019)_x000a__x000a_Listado de asistencia a eventos controles - Proceso: Investigación (Martes 12/02/2019)_x000a__x000a_Listado de asistencia a eventos controles - Proceso: Talento Humano (Miércoles 13/02/2019)_x000a__x000a_Listado de asistencia a eventos controles - Proceso: Gestión documental (Jueves 14/02/2019)_x000a__x000a_Listado de asistencia a eventos controles - Procesos: Gestión de museos y Alianzas (Viernes 15/02/2019)_x000a__x000a_Propuesta matriz de riesgos versión 4 consolidada_x000a__x000a_Documento Excel: Resumen traslado-eliminación-observaciones_x000a__x000a_Solicitudes remitidas por los procesos en la carpeta de la nube institucional denominada: 22. Ejecución plan de mitigación de riesgos (matriz de riesgos vigente) Depuración de controles y solicitudes de cambio_x000a__x000a_Reposan en archivos magnéticos - computador del grupo de Planeación_x000a__x000a_Correo electrónico institucional_x000a_"/>
    <s v="N.A PARA ESTE BIMESTRE"/>
    <x v="2"/>
  </r>
  <r>
    <s v="GESTIÓN_CON_VALORES_PARA_EL_RESULTADO"/>
    <s v="SERVICIO AL CIUDADANO"/>
    <s v="GESTIÓN ORGANIZACIONAL"/>
    <s v="F. PROPENDER POR LA EXCELENCIA ADMINISTRATIVA Y FINANCIERA. "/>
    <x v="9"/>
    <s v="PLAN ANTICORRUPCIÓN Y DE ATENCIÓN AL CIUDADANO"/>
    <s v="N.A"/>
    <s v="PLAN MIPG"/>
    <s v="PAAC - COMPONENTE 4: ATENCIÓN AL CIUDADANO"/>
    <x v="25"/>
    <s v="SERVICIO AL CIUDADANO"/>
    <x v="24"/>
    <s v="2_x000a_"/>
    <s v="NO REGISTRA LÍNEA BASE"/>
    <s v="Mejorar la calidad y el acceso a los trámites y servicios del ICC  mejorando la satisfacción de los ciudadanos y facilitando el ejercicio de sus derechos"/>
    <s v="SOLICITUD DE BASE DE CORRESPONDENCIA A GESTIÓN DOCUMENTAL_x000a_REVISIÓN Y ANÁLISIS DE TABLAS_x000a_ELABORACIÓN DE INFORME_x000a_REVISIÓN Y PUBLICACIÓN DE INFORME EN PÁGINA WEB"/>
    <d v="2019-01-01T00:00:00"/>
    <d v="2019-11-30T00:00:00"/>
    <s v="CONSOLIDACIÓN DE  INFORMACIÓN "/>
    <s v="ELABORACIÓN DE INFORME"/>
    <s v="CONSOLIDACIÓN DE INFORMACIÓN "/>
    <s v="ELABORACIÓN DE INFORME"/>
    <s v="CONSOLIDACIÓN DE INFORMACIÓN "/>
    <s v="ELABORACIÓN DE INFORME"/>
    <s v="NO"/>
    <s v="NO"/>
    <s v="COORDINADOR (A) GRUPO DE PLANEACIÓN"/>
    <s v="Esta en proceso de elaboración. "/>
    <n v="0.05"/>
    <n v="0.05"/>
    <s v="En proceso de elaboración a partir de la información del primer informe trimestral de PQRSD"/>
    <s v="NO SE REGISTRAN OBSERVACIONES"/>
    <x v="0"/>
  </r>
  <r>
    <s v="ACTIVIDADES_MISIONALES"/>
    <s v="ACTIVIDADES MISIONALES"/>
    <s v="APROPIACIÓN SOCIAL DEL CONOCIMIENTO"/>
    <s v="B. FORTALECER LA OFERTA ACADÉMICA DEL INSTITUTO CARO Y CUERVO."/>
    <x v="10"/>
    <s v="N.A"/>
    <s v="N.A"/>
    <s v="N.A"/>
    <s v="NA"/>
    <x v="26"/>
    <s v="ACTIVIDADES BICENTENARIO ICC"/>
    <x v="25"/>
    <n v="100"/>
    <s v="NO REGISTRA LÍNEA BASE"/>
    <s v="EN EL MARCO DE LA CELEBRACIÓN DEL BICENTENARIO DE LA INDEPENDENCIA EL ICC PROPUSO UNA SERIE DE ACTIVIDADES PERTINENTES A SU NATURALEZA PARA CONMEMORAR EL BICENTENARIO, DE ACUERDO CON LOS PROGRAMAS SECTORIALES ESTABLECIDOS POR MINCULTURA"/>
    <s v="CREACIÓN DE CONTENIDO_x000a_VIRTUALIZACIÓN DE CONTENIDO_x000a_LOGISTICA Y PREPARACIÓN PARA LANZAMIENTO_x000a_INSCRIPCIONES Y DIVULGACIÓN DEL DIPLOMADO_x000a_REALIZACIÓN_x000a_CALIFICACIÓN Y CERTIFICACIÓN"/>
    <d v="2019-01-01T00:00:00"/>
    <d v="2019-04-30T00:00:00"/>
    <s v="PREPARACIÓN MATERIALES VIRTUALES_x000a_INSCRIPCIONES"/>
    <s v="MATRÍCULAS_x000a_REALIZACIÓN DEL DIPLOMADO (TERMINA 30 DE ABRIL)"/>
    <s v="META YA DEBE ESTAR CUMPLIDA"/>
    <s v="META YA DEBE ESTAR CUMPLIDA"/>
    <s v="META YA DEBE ESTAR CUMPLIDA"/>
    <s v="META YA DEBE ESTAR CUMPLIDA"/>
    <s v="NO"/>
    <s v="NO"/>
    <s v="INTEGRANTES LÍNEA DE INVESTIGACIÓN PROBLEMAS NARRATIVOS PARA LA ESCRITURA CREATIVA"/>
    <s v="1. Se definio los formatos de evalaución del concurso._x000a_2. El viernes 8 de febrero se reunieron Juan Manuel Espinosa y Gloria Susana Esquivel con Edilson Soler (Coordinador Concurso de Cuento Pera de Oro) y Luis Alejandro Barrera para definir la manera en la que el Instituto Caro y Cuervo y la Maestría de Escrituras Creativas brindarían apoyo al concurso._x000a_3. La Maestría de Escrituras Creativas se encargaría de realizar un documento que definiera lo que es un cuento y las bases formales del concurso. Fecha de entrega: 11 de febrero._x000a_2. La Maestría de Escrituras Creativas diseñaría una matriz de evaluación para los cuentos en las diferentes categorías del concurso. Fecha de entrega: Febrero 22._x000a_3. Teniendo como base la matriz diseñada, la Maestría de Escrituras Creativas se debe encargar de realizar cuatro sesiones de Facebook Live que servirán como herramienta pedagógica para que los docentes de la región puedan guiar a sus estudiantes en la escritura de los cuentos para el concurso. Las sesiones quedaron estipuladas en las siguientes fechas:_x000a_Marzo 1: Sesión informativa sobre la matriz de evaluación._x000a_Marzo 8: Sesión que da ejemplos sobre cómo incorporar contenidos sobre el Bicentenario a los cuentos._x000a_Marzo 15: Sesión informativa sobre la matriz de evaluación._x000a_Marzo 22: Sesión que muestra los diferentes mecanismos narrativos del cuento, buena construcción de personajes, tomando como base cuentos que han participado en el concurso._x000a_"/>
    <m/>
    <s v="NO HAY INFORMACIÓN DILIGENCIADA"/>
    <s v="1. Reporte y seguimiento del formato de actividades y supervisión contractual._x000a_2. https://angelcuervo.caroycuervo.gov.co/cloud/index.php/apps/files/?dir=%2FEstructura%20Documental-Facultad%2FMAESTR%C3%8DA%20EN%20ESCRITURA%20CREATIVA%2FEXTENSI%C3%93N_x000a_"/>
    <s v="DEBE DILIGENCIAR CORRECTAMENTE TODOS LOS CAMPOS"/>
    <x v="1"/>
  </r>
  <r>
    <s v="ACTIVIDADES_MISIONALES"/>
    <s v="ACTIVIDADES MISIONALES"/>
    <s v="APROPIACIÓN SOCIAL DEL CONOCIMIENTO"/>
    <s v="B. FORTALECER LA OFERTA ACADÉMICA DEL INSTITUTO CARO Y CUERVO."/>
    <x v="10"/>
    <s v="N.A"/>
    <s v="N.A"/>
    <s v="N.A"/>
    <s v="NA"/>
    <x v="27"/>
    <s v="ACTIVIDADES BICENTENARIO ICC"/>
    <x v="26"/>
    <n v="1"/>
    <s v="NO REGISTRA LÍNEA BASE"/>
    <s v="EN EL MARCO DE LA CELEBRACIÓN DEL BICENTENARIO DE LA INDEPENDENCIA EL ICC PROPUSO UNA SERIE DE ACTIVIDADES PERTINENTES A SU NATURALEZA PARA CONMEMORAR EL BICENTENARIO, DE ACUERDO CON LOS PROGRAMAS SECTORIALES ESTABLECIDOS POR MINCULTURA"/>
    <s v="REVISIÓN DE CARTAS Y DOCUMENTOS_x000a_ANÁLISIS DE PREÁMBULOS VERBALES DE LA BATALLA DE BOYACÁ_x000a_PREPARACIÓN DEL MATERIAL DE EXPOSICIÓN_x000a_EXPOSICIÓN"/>
    <d v="2019-01-01T00:00:00"/>
    <d v="2019-08-31T00:00:00"/>
    <s v="NO HAY ACCIONES PROGRAMADAS EN BIMESTRE"/>
    <s v="REVISIÓN DE CARTAS Y DOCUMENTOS_x000a_ANÁLISIS DE PREÁMBULOS VERBALES DE LA BATALLA DE BOYACÁ"/>
    <s v="PREPARACIÓN DEL MATERIAL DE EXPOSICIÓN"/>
    <s v="EXPOSICIÓN AL PÚBLICO"/>
    <s v="META YA DEBE ESTAR CUMPLIDA"/>
    <s v="META YA DEBE ESTAR CUMPLIDA"/>
    <s v="NO"/>
    <s v="NO"/>
    <s v="INTEGRANTES LÍNEA DE INVESTIGACIÓN PROBLEMAS NARRATIVOS PARA LA ESCRITURA CREATIVA"/>
    <m/>
    <m/>
    <m/>
    <s v="N.A PARA ESTE BIMESTRE"/>
    <s v="N.A PARA ESTE BIMESTRE"/>
    <x v="2"/>
  </r>
  <r>
    <s v="ACTIVIDADES_MISIONALES"/>
    <s v="ACTIVIDADES MISIONALES"/>
    <s v="APROPIACIÓN SOCIAL DEL CONOCIMIENTO"/>
    <s v="B. FORTALECER LA OFERTA ACADÉMICA DEL INSTITUTO CARO Y CUERVO."/>
    <x v="10"/>
    <s v="N.A"/>
    <s v="N.A"/>
    <s v="N.A"/>
    <s v="NA"/>
    <x v="28"/>
    <s v="ACTIVIDADES BICENTENARIO ICC"/>
    <x v="27"/>
    <n v="1"/>
    <s v="NO REGISTRA LÍNEA BASE"/>
    <s v="EN EL MARCO DE LA CELEBRACIÓN DEL BICENTENARIO DE LA INDEPENDENCIA EL ICC PROPUSO UNA SERIE DE ACTIVIDADES PERTINENTES A SU NATURALEZA PARA CONMEMORAR EL BICENTENARIO, DE ACUERDO CON LOS PROGRAMAS SECTORIALES ESTABLECIDOS POR MINCULTURA"/>
    <s v="INVESTIGACIÓN DE RUTA Y PALABRAS A UTILIZAR_x000a_LEVANTAMIENTO DE REQUISITOS_x000a_DISEÑO MAQUETA_x000a_PROTOTIPADO_x000a_REVISIÓN INFRAESTRUCTURA Y SEGURIDAD_x000a_PRUEBAS FUNCIONALES_x000a_INICIO DE FUNCIONAMIENTO"/>
    <d v="2019-01-01T00:00:00"/>
    <d v="2019-08-31T00:00:00"/>
    <s v="NO HAY ACCIONES PROGRAMADAS EN BIMESTRE"/>
    <s v="NO HAY ACCIONES PROGRAMADAS EN BIMESTRE"/>
    <s v="NO HAY ACCIONES PROGRAMADAS EN BIMESTRE"/>
    <s v="PUBLICACIÓN EN PÁGINA WEB DE LA RUTA LIBERTADORA"/>
    <s v="META YA DEBE ESTAR CUMPLIDA"/>
    <s v="META YA DEBE ESTAR CUMPLIDA"/>
    <s v="NO"/>
    <s v="NO"/>
    <s v="PROFESIONAL ESPECIALIZADO LÍDER PROYECTO DE INVESTIGACIÓN LINGÜÍSTICA DEL CORPUS"/>
    <m/>
    <m/>
    <m/>
    <s v="N.A PARA ESTE BIMESTRE"/>
    <s v="N.A PARA ESTE BIMESTRE"/>
    <x v="2"/>
  </r>
  <r>
    <s v="ACTIVIDADES_MISIONALES"/>
    <s v="ACTIVIDADES MISIONALES"/>
    <s v="APROPIACIÓN SOCIAL DEL CONOCIMIENTO"/>
    <s v="B. FORTALECER LA OFERTA ACADÉMICA DEL INSTITUTO CARO Y CUERVO."/>
    <x v="10"/>
    <s v="N.A"/>
    <s v="N.A"/>
    <s v="N.A"/>
    <s v="NA"/>
    <x v="29"/>
    <s v="ACTIVIDADES BICENTENARIO ICC"/>
    <x v="28"/>
    <n v="8"/>
    <s v="NO REGISTRA LÍNEA BASE"/>
    <s v="EN EL MARCO DE LA CELEBRACIÓN DEL BICENTENARIO DE LA INDEPENDENCIA EL ICC PROPUSO UNA SERIE DE ACTIVIDADES PERTINENTES A SU NATURALEZA PARA CONMEMORAR EL BICENTENARIO, DE ACUERDO CON LOS PROGRAMAS SECTORIALES ESTABLECIDOS POR MINCULTURA"/>
    <s v="ACTUALIZACIÓN MENSUAL DE INFORMACIÓN DEL MICROSITIO"/>
    <d v="2019-01-01T00:00:00"/>
    <d v="2019-08-31T00:00:00"/>
    <s v="ACTUALIZACIÓN INFORMACIÓN"/>
    <s v="ACTUALIZACIÓ INFORMACIÓN"/>
    <s v="ACTUALIZACIÓ INFORMACIÓN"/>
    <s v="ACTUALIZACIÓ INFORMACIÓN"/>
    <s v="META YA DEBE ESTAR CUMPLIDA"/>
    <s v="META YA DEBE ESTAR CUMPLIDA"/>
    <s v="NO"/>
    <s v="NO"/>
    <s v="SUBDIRECTOR ACADÉMICO_x000a_LÍDER PROCESO GESTIÓN DE MUSEOS"/>
    <m/>
    <s v="NO HAY INFORMACIÓN DILIGENCIADA"/>
    <s v="NO HAY INFORMACIÓN DILIGENCIADA"/>
    <s v="NO HAY INFORMACIÓN DILIGENCIADA"/>
    <s v="SIN REPORTE"/>
    <x v="3"/>
  </r>
  <r>
    <s v="ACTIVIDADES_MISIONALES"/>
    <s v="ACTIVIDADES MISIONALES"/>
    <s v="APROPIACIÓN SOCIAL DEL CONOCIMIENTO"/>
    <s v="B. FORTALECER LA OFERTA ACADÉMICA DEL INSTITUTO CARO Y CUERVO."/>
    <x v="10"/>
    <s v="N.A"/>
    <s v="N.A"/>
    <s v="N.A"/>
    <s v="NA"/>
    <x v="30"/>
    <s v="ACTIVIDADES BICENTENARIO ICC"/>
    <x v="29"/>
    <n v="20"/>
    <s v="NO REGISTRA LÍNEA BASE"/>
    <s v="EN EL MARCO DE LA CELEBRACIÓN DEL BICENTENARIO DE LA INDEPENDENCIA EL ICC PROPUSO UNA SERIE DE ACTIVIDADES PERTINENTES A SU NATURALEZA PARA CONMEMORAR EL BICENTENARIO, DE ACUERDO CON LOS PROGRAMAS SECTORIALES ESTABLECIDOS POR MINCULTURA"/>
    <s v="SELECCIÓN DEL MATERIAL_x000a_PRODUCCIÓN DE MINIPROGRAMAS_x000a_EMISIÓN DE MINIPROGRAMAS"/>
    <d v="2019-01-01T00:00:00"/>
    <d v="2019-08-31T00:00:00"/>
    <s v="SELECCIÓN Y PRODUCCIÓN DE LA PRIMERA TANDA"/>
    <s v="EMISIÓN DE 6 PROGRAMAS_x000a_PRODUCCIÓN DE LA 2 TANDA"/>
    <s v="EMISIÓN DE 6 PROGRAMAS_x000a_PRODUCCIÓN DE LA 3 TANDA"/>
    <s v="EMISIÓN DE 8 PROGRAMAS"/>
    <s v="META YA DEBE ESTAR CUMPLIDA"/>
    <s v="META YA DEBE ESTAR CUMPLIDA"/>
    <s v="NO"/>
    <s v="NO"/>
    <s v="DIRECTORA GENERAL_x000a_EQUIPO EMISORA CYC RADIO"/>
    <m/>
    <s v="NO HAY INFORMACIÓN DILIGENCIADA"/>
    <s v="NO HAY INFORMACIÓN DILIGENCIADA"/>
    <s v="NO HAY INFORMACIÓN DILIGENCIADA"/>
    <s v="SIN REPORTE"/>
    <x v="3"/>
  </r>
  <r>
    <s v="ACTIVIDADES_MISIONALES"/>
    <s v="ACTIVIDADES MISIONALES"/>
    <s v="FORMACIÓN"/>
    <s v="B. FORTALECER LA OFERTA ACADÉMICA DEL INSTITUTO CARO Y CUERVO."/>
    <x v="10"/>
    <s v="N.A"/>
    <s v="N.A"/>
    <s v="PLAN EDUCACIÓN CONTINUA"/>
    <s v="NA"/>
    <x v="31"/>
    <s v="EDUCACIÓN CONTINUA -SUBDIRECCIÓN ACADÉMICA"/>
    <x v="30"/>
    <n v="5"/>
    <s v="AÑO 2018 CURSOS DE EDUCACIÓN CONTINUA PRESENCIALES:_x000a_ LATÍN I Y II GRIEGO I Y II, _x000a_TRADUCCIÓN LITERARIA DEL FRANCÉS, BOGOTÁ GÓTICA _x000a_VIVIR EN VERSO. "/>
    <s v="_x000a_LA SUBDIRECCIÓN ACADÉMICA OFRECE CADA AÑO UNOS DIPLOMADOS QUE SON YA RECONOCIDOS Y DEMANDADOS POR EL PÚBLICO COMO LOS DE GRIEGO Y LATÍN. LOS DIPLOMADOS VIRTUALES HAN DADO MUY BUENOS RESULTADOS Y TIENEN SIEMPRE UN MUY BUEN NÚMERO DE INSCRITOS Y DE MATRICULADOS  EN CADA VERSIÓN. DEBIDO AL BUEN FUNCIONAMIENTO DE LOS DIPLOMADOS VIRTUALES ESTOS SE OFRECERAN EN 2019 JUNTO CON LOS DIPLOMADOS PRESENCIALES TRADCIONALES DEL ICC. _x000a__x000a_"/>
    <s v="1. DIVULGAR  LOS DIPLOMADOS EN PÁGINA WEB. _x000a_2. REALIZAR PROCESO DE INSCRIPCIÓN. _x000a_3.REALIZAR  PROCESO DE SELECCIÓN. _x000a_4. PUBLICACIÓN DE LISTADO DE ADMITIDOS. _x000a_5. PROCESO DE MATRÍCULAS. _x000a_6. INICIO DE CLASES. _x000a_7. DESARROLLO DE LAS CLASES. _x000a_8. TERMINACIÓN DE CLASES. EMISIÓN DE CERTIFICADOS. _x000a_PARA LOS NIVELES II DE GRIEGO Y LATÍN Y PARA EL CURSO DE TRADUCCIÓN SE REQUIERE DE EXÁMEN PREVIO. _x000a_"/>
    <d v="2019-02-01T00:00:00"/>
    <d v="2019-11-30T00:00:00"/>
    <s v="CONVOCATORIA PUBLICACIÓN EN PÁGINA WEB E INSCRIPCIONES  LATÍN Y GRIEGO I "/>
    <s v="PUBLICACIÓN LISTADO DE ADMITIDOS,  MATRÍCULAS, INCIO CLASES LATÍN I GRIEGO I"/>
    <s v="CLASES  INCIO DE CONVOCATORIA DIPLOMADO PRESENCIAL EN TRADUCCIÓN LITERARIA ESPAÑOL FRANCÉS. INCIO INSCRIPCIONES PARA LATÍN II Y GRIEGO II  FINDE CLASES LATÍN I Y GRIEGO I. "/>
    <s v=" INSCRIPCIONES, PUBLICACIÓN DE  ADMINTIDOS, MATRÍCULAS E INCIO DE CLASES LATÍN II Y GRIEGO II. FINAL DE CLASES DIPLOMADO EN TRADUCCIÓN ESPAÑOL FRANCÉS  "/>
    <s v="CLASES GRIEGO II LATÍN II"/>
    <s v="FINAL DE CLASES GRIEGO II Y LATÍN II "/>
    <s v="NO"/>
    <s v="SI "/>
    <s v="SUBDIRECTOR ACADÉMICO"/>
    <m/>
    <s v="NO HAY INFORMACIÓN DILIGENCIADA"/>
    <s v="NO HAY INFORMACIÓN DILIGENCIADA"/>
    <s v="NO HAY INFORMACIÓN DILIGENCIADA"/>
    <s v="SIN REPORTE"/>
    <x v="3"/>
  </r>
  <r>
    <s v="ACTIVIDADES_MISIONALES"/>
    <s v="ACTIVIDADES MISIONALES"/>
    <s v="APROPIACIÓN SOCIAL DEL CONOCIMIENTO"/>
    <s v="D. CREAR ESTRATEGIAS DE COMUNICACIÓN QUE FACILITEN LA DIVULGACIÓN DE LOS PRODUCTOS Y SERVICIOS DEL INSTITUTO CARO Y CUERVO."/>
    <x v="11"/>
    <s v="N.A"/>
    <s v="N.A"/>
    <s v="PLAN EDITORIAL"/>
    <s v="NA"/>
    <x v="32"/>
    <s v="EDICIÓN FACSIMILAR  DE LIBRO IMPRESO Y DIGITAL DEL LIBRO CARTAGENA DE INDIAS"/>
    <x v="31"/>
    <n v="1000"/>
    <s v="NO REGISTRA LÍNEA BASE"/>
    <s v="ES UNA PUBLICACIÓN DE CARÁCTER HISTÓRICO Y PATRIMONIAL DE LA CIUDAD DE CARTAGENA DE INDIAS"/>
    <s v="REVISIÓN DE MANUSCRTO, DIGITACIÓN EN WORD, EN LINOTIPIA, RETOQUE DE IMÁGENES Y PLANOS, DIAGRAMACIÓN DIGITAL Y DIAGRAMACIÓN TIPOGRÁFICA, REVISIÓN DE PRUEBAS DE ARMADA,CONVERSIÓN A FORMATO EPUB,  IMPRESIÓN, ENCUADERNACIÓN, TERMINADOS Y ENTREGA"/>
    <d v="2019-01-16T00:00:00"/>
    <d v="2019-07-30T00:00:00"/>
    <s v="Archivo en Word corregido._x000a_- Inicion de composición de texto en linotipia (publicación impresa)_x000a_Archivo primera prueba de diagramación (publicación digital)"/>
    <s v="Levantamiento de segunda parte textos en linotipia. _x000a_-10 pliegos armada (primera prueba)"/>
    <s v=" Pruebas de armada con revisión y visto bueno._x000a_- Inicio de proceso de impresión"/>
    <s v=" Entrega de publicación."/>
    <s v="META YA DEBE ESTAR CUMPLIDA"/>
    <s v="META YA DEBE ESTAR CUMPLIDA"/>
    <s v="NO"/>
    <s v="SI "/>
    <s v="COORDINADOR (A) GRUPO EDITORIAL"/>
    <s v="Corrección de archivo, 100%_x000a_Inicio de composición en linotipia (notas, títulos, espacios, fuentes), 10%_x000a_Prueba de armada, 0%. En espera de firma nuevo convenio."/>
    <n v="0.9"/>
    <n v="0.15"/>
    <s v="ARCHIVO FINAL CORREGIDO_x000a_Informe actividades linotipista"/>
    <s v="NO SE REGISTRAN OBSERVACIONES"/>
    <x v="0"/>
  </r>
  <r>
    <s v="ACTIVIDADES_MISIONALES"/>
    <s v="ACTIVIDADES MISIONALES"/>
    <s v="APROPIACIÓN SOCIAL DEL CONOCIMIENTO"/>
    <s v="D. CREAR ESTRATEGIAS DE COMUNICACIÓN QUE FACILITEN LA DIVULGACIÓN DE LOS PRODUCTOS Y SERVICIOS DEL INSTITUTO CARO Y CUERVO."/>
    <x v="11"/>
    <s v="N.A"/>
    <s v="N.A"/>
    <s v="PLAN EDITORIAL"/>
    <s v="NA"/>
    <x v="33"/>
    <s v="IMPRESIÓN DE CUADERNILLO HOMENAJE AL POETA (FESTIVAL DE POESÍA DE BOGOTÁ 2019)"/>
    <x v="32"/>
    <n v="500"/>
    <s v="NO REGISTRA LÍNEA BASE"/>
    <s v="ES UNA PUBLICACIÓN DE POESÍA DE COLABORACIÓN CON EL FESTIVAL INTERNACIONAL DE POESÍA DE BOGOTÁ."/>
    <s v="REVISIÓN DE MANUSCRTO COMPOSICIÓN EN LINOTIPIA,  DIAGRAMACIÓN TIPOGRÁFICA, REVISIÓN DE PRUEBAS DE ARMADA, IMPRESIÓN, ENCUADERNACIÓN, TERMINADOS Y ENTREGA"/>
    <d v="2019-02-15T00:00:00"/>
    <d v="2019-04-15T00:00:00"/>
    <s v="Pruebas de galeras impresas y con revisiones_x000a_"/>
    <s v="Pruebas de máquina aprobadas._x000a_-Libro entregado"/>
    <s v="META YA DEBE ESTAR CUMPLIDA"/>
    <s v="META YA DEBE ESTAR CUMPLIDA"/>
    <s v="META YA DEBE ESTAR CUMPLIDA"/>
    <s v="META YA DEBE ESTAR CUMPLIDA"/>
    <s v="NO"/>
    <s v="SI "/>
    <s v="COORDINADOR (A) GRUPO EDITORIAL"/>
    <s v="* Reunión en Subdirección Académica con el Director del Festival de Poesía, para homenaje al poeta Evellio Rosero._x000a_*Entrega de material definitivo por parte de Ulrika, 14 de marzo."/>
    <n v="0"/>
    <n v="0"/>
    <s v="CORREO CITACIÓN REUNIÓN "/>
    <s v="NO REGISTRA AVANCES"/>
    <x v="3"/>
  </r>
  <r>
    <s v="ACTIVIDADES_MISIONALES"/>
    <s v="ACTIVIDADES MISIONALES"/>
    <s v="APROPIACIÓN SOCIAL DEL CONOCIMIENTO"/>
    <s v="D. CREAR ESTRATEGIAS DE COMUNICACIÓN QUE FACILITEN LA DIVULGACIÓN DE LOS PRODUCTOS Y SERVICIOS DEL INSTITUTO CARO Y CUERVO."/>
    <x v="11"/>
    <s v="N.A"/>
    <s v="N.A"/>
    <s v="PLAN EDITORIAL"/>
    <s v="NA"/>
    <x v="34"/>
    <s v="EDICIÓN E  IMPRESIÓN DEL ANTOLOGÍA. CONCURSO DE CUENTO CARO Y CUERVO 2019"/>
    <x v="32"/>
    <n v="500"/>
    <s v="NO REGISTRA LÍNEA BASE"/>
    <s v="ES UNA PUBLICACIÓN QUE SELECCIONA A LOS MEJORES CUENTOS DEL CONCURSO DE CUENTO, SEGÚN CATEGORÍAS DE EDAD DE "/>
    <s v="REVISIÓN DE MANUSCRTO COMPOSICIÓN EN LINOTIPIA,  DIAGRAMACIÓN TIPOGRÁFICA, REVISIÓN DE PRUEBAS DE ARMADA, IMPRESIÓN, ENCUADERNACIÓN, TERMINADOS Y ENTREGA"/>
    <d v="2019-06-01T00:00:00"/>
    <d v="2019-08-15T00:00:00"/>
    <s v="NO HAY ACCIONES PROGRAMADAS EN BIMESTRE"/>
    <s v="NO HAY ACCIONES PROGRAMADAS EN BIMESTRE"/>
    <s v="Corrección de textos del manuscrito._x000a_- Composición de textos en linopia_x000a_-Diagramación _x000a_ Revisión y confrontación de galeradas con original._x000a_"/>
    <s v="Entrega de publicación."/>
    <s v="META YA DEBE ESTAR CUMPLIDA"/>
    <s v="META YA DEBE ESTAR CUMPLIDA"/>
    <s v="NO"/>
    <s v="SI "/>
    <s v="COORDINADOR (A) GRUPO EDITORIAL"/>
    <s v="NO APLICA"/>
    <s v="NO APLICA"/>
    <s v="NO APLICA"/>
    <s v="NO APLICA"/>
    <s v="N.A PARA ESTE BIMESTRE"/>
    <x v="2"/>
  </r>
  <r>
    <s v="ACTIVIDADES_MISIONALES"/>
    <s v="ACTIVIDADES MISIONALES"/>
    <s v="APROPIACIÓN SOCIAL DEL CONOCIMIENTO"/>
    <s v="D. CREAR ESTRATEGIAS DE COMUNICACIÓN QUE FACILITEN LA DIVULGACIÓN DE LOS PRODUCTOS Y SERVICIOS DEL INSTITUTO CARO Y CUERVO."/>
    <x v="11"/>
    <s v="N.A"/>
    <s v="N.A"/>
    <s v="PLAN EDITORIAL"/>
    <s v="NA"/>
    <x v="35"/>
    <s v="EDICIIÓN E IMPRESIÓN DEL LIBRO CONCURSO DE CUENTO CORTO DE PEREIRA, FELIPE 2019"/>
    <x v="33"/>
    <n v="1000"/>
    <s v="NO REGISTRA LÍNEA BASE"/>
    <s v="PUBLICACIÓN DEL CONCURSO DE CUENTO CORTO DE PEREIRA QUE REÚNE LOS MEJOERES CUENTOS EN ESTA CATEGORÍA."/>
    <s v="REVISIÓN DE MANUSCRTO COMPOSICIÓN EN LINOTIPIA,  DIAGRAMACIÓN TIPOGRÁFICA, REVISIÓN DE PRUEBAS DE ARMADA, IMPRESIÓN, ENCUADERNACIÓN, TERMINADOS Y ENTREGA"/>
    <d v="2019-08-01T00:00:00"/>
    <d v="2019-09-30T00:00:00"/>
    <s v="NO HAY ACCIONES PROGRAMADAS EN BIMESTRE"/>
    <s v="NO HAY ACCIONES PROGRAMADAS EN BIMESTRE"/>
    <s v="NO HAY ACCIONES PROGRAMADAS EN BIMESTRE"/>
    <s v="_x000a_- Comnposición en linotipia._x000a_- Texto diagramado"/>
    <s v="Pliegos aprobados para impresión._x000a_Publicación culminada."/>
    <s v="META YA DEBE ESTAR CUMPLIDA"/>
    <s v="NO"/>
    <s v="SI "/>
    <s v="COORDINADOR (A) GRUPO EDITORIAL"/>
    <s v="NO APLICA"/>
    <s v="NO APLICA"/>
    <s v="NO APLICA"/>
    <s v="NO APLICA"/>
    <s v="N.A PARA ESTE BIMESTRE"/>
    <x v="2"/>
  </r>
  <r>
    <s v="ACTIVIDADES_MISIONALES"/>
    <s v="ACTIVIDADES MISIONALES"/>
    <s v="APROPIACIÓN SOCIAL DEL CONOCIMIENTO"/>
    <s v="D. CREAR ESTRATEGIAS DE COMUNICACIÓN QUE FACILITEN LA DIVULGACIÓN DE LOS PRODUCTOS Y SERVICIOS DEL INSTITUTO CARO Y CUERVO."/>
    <x v="11"/>
    <s v="N.A"/>
    <s v="N.A"/>
    <s v="PLAN EDITORIAL"/>
    <s v="NA"/>
    <x v="36"/>
    <s v="DIAGRAMACIÓN E IMPRESIÓN DEL LIBRO NUEVOS MÉTODOS Y PROBLEMAS EN DIALECTOLOGÍA Y SOCIOLINGÜÍSTICA"/>
    <x v="34"/>
    <n v="400"/>
    <s v="NO REGISTRA LÍNEA BASE"/>
    <s v="PUBLICACIÓN QUE COMPILA LAS PRINCIPALES PONENCIAS DE LAS I JORNADAS MONTES, ORGANIZADAS POR EL INSTITUTO CARO Y CUERVO, EN TEMÁTICAS LINGÜÍSTICA Y SOCIOLINÜÍSTICA"/>
    <s v="DIAGRAMACIÓN DE TEXTOS CORREGIDOS_x000a_IMPRESIÓN_x000a_ENCUADERNACIÓN_x000a_ACABADOS"/>
    <d v="2019-01-17T00:00:00"/>
    <d v="2019-03-30T00:00:00"/>
    <s v="Archivo diagramado._x000a_Aprobación de texto diagramado_x000a_Aprobación de imposición._x000a_Quemado de planchas_x000a_"/>
    <s v="Entrega de publicación a almacén con resolución de PVP."/>
    <s v="META YA DEBE ESTAR CUMPLIDA"/>
    <s v="META YA DEBE ESTAR CUMPLIDA"/>
    <s v="META YA DEBE ESTAR CUMPLIDA"/>
    <s v="META YA DEBE ESTAR CUMPLIDA"/>
    <s v="NO"/>
    <s v="SI "/>
    <s v="COORDINADOR (A) GRUPO EDITORIAL"/>
    <s v="* Archivos enviados a profesor Néstor para su revisión. _x000a_* Entrega de nuevo artículo de Julio Bernal para corrección de estilo_x000a_* Corrección de estilo realizada del artículo._x000a_* Propuesta de proyecto no impreso sino publicación electrónica"/>
    <s v="* Archivos corregidos 100%_x000a_* Archivos diagramados: 0 % En espera de firma del convenio para diagramación de textos."/>
    <n v="0.5"/>
    <s v="ARCHIVO FINAL CORREGIDO CON ÚLTIMO ARCHIVO RECIBIDO."/>
    <s v="SE SUGIERE SOLICITAR AJUSTE AL PLAN DE ACCIÓN"/>
    <x v="4"/>
  </r>
  <r>
    <s v="ACTIVIDADES_MISIONALES"/>
    <s v="ACTIVIDADES MISIONALES"/>
    <s v="APROPIACIÓN SOCIAL DEL CONOCIMIENTO"/>
    <s v="D. CREAR ESTRATEGIAS DE COMUNICACIÓN QUE FACILITEN LA DIVULGACIÓN DE LOS PRODUCTOS Y SERVICIOS DEL INSTITUTO CARO Y CUERVO."/>
    <x v="11"/>
    <s v="N.A"/>
    <s v="N.A"/>
    <s v="PLAN EDITORIAL"/>
    <s v="NA"/>
    <x v="37"/>
    <s v="EDICIÓN DIGITAL DEL LIBRO ANÁLISIS DEL GÉNERO DISCURSIVO APLICADO A LA CLASIFICACIÓN AUTOMÁTICA DE LA POLARIDAD EN COMENTARIOS SOBRE PRODUCTOS"/>
    <x v="35"/>
    <n v="1"/>
    <s v="NO REGISTRA LÍNEA BASE"/>
    <s v="PUBLICACION QUE COMPILA BASES IMPORTANTES ELEMENTOS PARA EL ANÁLISIS DEL DISCRUSO."/>
    <s v="REVISIÓN Y CORRECCIÓN DE TEXTOS_x000a_ELABORACIÓN DE ÍNDICES_x000a_DIAGRAMACIÓN_x000a_CONVERSIÓN A FORMATO EPUB"/>
    <d v="2019-02-01T00:00:00"/>
    <d v="2019-04-15T00:00:00"/>
    <s v="Archivo corregido _x000a_Aprobación de texto diagramado_x000a_Aprobación de imposición._x000a_"/>
    <s v="Conversión de archivos a formato epub"/>
    <s v="META YA DEBE ESTAR CUMPLIDA"/>
    <s v="META YA DEBE ESTAR CUMPLIDA"/>
    <s v="META YA DEBE ESTAR CUMPLIDA"/>
    <s v="META YA DEBE ESTAR CUMPLIDA"/>
    <s v="NO"/>
    <s v="SI "/>
    <s v="COORDINADOR (A) GRUPO EDITORIAL"/>
    <s v="* Recepción de archivos por parte del autor recibidos el 1 de marzo de 2019. No hay avances por la tardanza por parte del autor. Se solicita correr la fecha de procesos hasta el 3er bimestre."/>
    <n v="0"/>
    <n v="0"/>
    <s v="Correo  recibdo el 1 de marzo por parte del autor con los archivos adjuntos del proyecto."/>
    <s v="SOLICITA AJUSTE DE PLAN DE ACCIÓN"/>
    <x v="3"/>
  </r>
  <r>
    <s v="ACTIVIDADES_MISIONALES"/>
    <s v="ACTIVIDADES MISIONALES"/>
    <s v="APROPIACIÓN SOCIAL DEL CONOCIMIENTO"/>
    <s v="D. CREAR ESTRATEGIAS DE COMUNICACIÓN QUE FACILITEN LA DIVULGACIÓN DE LOS PRODUCTOS Y SERVICIOS DEL INSTITUTO CARO Y CUERVO."/>
    <x v="11"/>
    <s v="N.A"/>
    <s v="N.A"/>
    <s v="PLAN EDITORIAL"/>
    <s v="NA"/>
    <x v="38"/>
    <s v="IMPRESIÓN LIBRO CRÍTICA LITERARIA II. HERNANDO VALENCIA GOELKEL"/>
    <x v="34"/>
    <n v="500"/>
    <s v="NO REGISTRA LÍNEA BASE"/>
    <s v="PUBLICACIÓN QUE COMPILA LOS ESCRITOS DE HERNANDO VALENCIA GOELKEL EN DISTINTOS MEDIOS SOBRE TEMAS LITERARIOS DE LA ÉPOCA."/>
    <s v="IMPRESIÓN_x000a_ENCUADERNACIÓN_x000a_ACABADOS"/>
    <d v="2019-01-17T00:00:00"/>
    <d v="2019-03-15T00:00:00"/>
    <s v="Archivo diagramado _x000a_"/>
    <s v="Impresión y acabados_x000a_Entrega a almacén de publicaciones con resolución de PVP."/>
    <s v="META YA DEBE ESTAR CUMPLIDA"/>
    <s v="META YA DEBE ESTAR CUMPLIDA"/>
    <s v="META YA DEBE ESTAR CUMPLIDA"/>
    <s v="META YA DEBE ESTAR CUMPLIDA"/>
    <s v="NO"/>
    <s v="SI "/>
    <s v="COORDINADOR (A) GRUPO EDITORIAL"/>
    <s v="Archivo diagramado en revisión y elaboración de índice onomástico"/>
    <n v="100"/>
    <n v="0.5"/>
    <s v="Archivo diagramado en revisión."/>
    <s v="SE SUGIERE SOLICITAR AJUSTE AL PLAN DE ACCIÓN"/>
    <x v="4"/>
  </r>
  <r>
    <s v="ACTIVIDADES_MISIONALES"/>
    <s v="ACTIVIDADES MISIONALES"/>
    <s v="APROPIACIÓN SOCIAL DEL CONOCIMIENTO"/>
    <s v="D. CREAR ESTRATEGIAS DE COMUNICACIÓN QUE FACILITEN LA DIVULGACIÓN DE LOS PRODUCTOS Y SERVICIOS DEL INSTITUTO CARO Y CUERVO."/>
    <x v="11"/>
    <s v="N.A"/>
    <s v="N.A"/>
    <s v="PLAN EDITORIAL"/>
    <s v="NA"/>
    <x v="39"/>
    <s v="EDICIÓN E IMPRESIÓN DEL LIBRO HEREDEROS DE LA LIBERTAD: CRIMINALIZACIÓN, HEROÍSMO Y ESCRITURA DE AFRODESCENDIENTES EN COLOMBIA, BRASIL Y CUBA (1850-1912)"/>
    <x v="34"/>
    <n v="400"/>
    <s v="NO REGISTRA LÍNEA BASE"/>
    <s v="EXPLORA LAS INTERSECCIONES DEL DISCURSO DE CRIMINALIZACIÓN Y DE HEROICIDAD A TRAVÉS DEL ESTUDIO DE LA PRODUCCIÓN CULTURAL DE ESCRITORES E INTELECTUALES AFRODESCENDIENTES EN TRES DE LAS ÁREAS MÁS IMPORTANTES DE LA DIÁSPORA AFRICANA EN AMÉRICA"/>
    <s v="Impresión _x000a_ENCUADERNACIÓN  Y TERMINADOS _x000a_ENTREGA"/>
    <d v="2019-06-01T00:00:00"/>
    <d v="2019-12-30T00:00:00"/>
    <s v="NO HAY ACCIONES PROGRAMADAS EN BIMESTRE"/>
    <s v="NO HAY ACCIONES PROGRAMADAS EN BIMESTRE"/>
    <s v="Revisión de archivos_x000a_Corrección de estilo"/>
    <s v="ARCHIVO CON REVISION DE ACUTOR_x000a_INICIO Diagramación "/>
    <s v="ARCHIVO DIAGRAMADO_x000a_ARCHIVO CON IMPOSICIÓN PARA QUEMADO DE PLANCHAS"/>
    <s v="IMPRESO_x000a_RESOLUCIÓN DE PVP_x000a_ENTREGA A PUBLICACIONES_x000a_"/>
    <s v="NO"/>
    <s v="SI "/>
    <s v="COORDINADOR (A) GRUPO EDITORIAL"/>
    <s v="NO APLICA"/>
    <s v="NO APLICA"/>
    <s v="NO APLICA"/>
    <s v="NO APLICA"/>
    <s v="N.A PARA ESTE BIMESTRE"/>
    <x v="2"/>
  </r>
  <r>
    <s v="ACTIVIDADES_MISIONALES"/>
    <s v="ACTIVIDADES MISIONALES"/>
    <s v="APROPIACIÓN SOCIAL DEL CONOCIMIENTO"/>
    <s v="D. CREAR ESTRATEGIAS DE COMUNICACIÓN QUE FACILITEN LA DIVULGACIÓN DE LOS PRODUCTOS Y SERVICIOS DEL INSTITUTO CARO Y CUERVO."/>
    <x v="11"/>
    <s v="N.A"/>
    <s v="N.A"/>
    <s v="PLAN EDITORIAL"/>
    <s v="NA"/>
    <x v="40"/>
    <s v="VERBADOR Y VERBADO: EL DON DEL HABLANTE NATIVO"/>
    <x v="34"/>
    <n v="400"/>
    <s v="NO REGISTRA LÍNEA BASE"/>
    <s v="PROGRAMACIÓN DEL PLAN EDITORIAL Y SEGÚN LINEAMIENTOS DEL COMITÉ EDITORIAL DEL ICC"/>
    <s v="REVISIÓN DE MANUSCRTO, _x000a_DIAGRAMACIÓN DIGITAL _x000a_REVISIÓN DE PRUEBAS DE ARMADA_x000a_QUEMADO DE PLANCHAS _x000a_IMPRESIÓN _x000a_ENCUADERNACIÓN  Y TERMINADOS _x000a_ENTREGA"/>
    <d v="2019-06-01T00:00:00"/>
    <d v="2019-11-15T00:00:00"/>
    <s v="CRONOGRAMA DE TRABAJO 2019 Y RESPONSABILIDADES ASIGNADAS EN PRIMER COMITÉ EDITORIAL 2019"/>
    <s v="META YA DEBE ESTAR CUMPLIDA"/>
    <s v="META YA DEBE ESTAR CUMPLIDA"/>
    <s v="META YA DEBE ESTAR CUMPLIDA"/>
    <s v="META YA DEBE ESTAR CUMPLIDA"/>
    <s v="META YA DEBE ESTAR CUMPLIDA"/>
    <s v="NO"/>
    <s v="SI "/>
    <s v="COORDINADOR (A) GRUPO EDITORIAL"/>
    <m/>
    <s v="NO HAY INFORMACIÓN DILIGENCIADA"/>
    <s v="NO HAY INFORMACIÓN DILIGENCIADA"/>
    <s v="NO HAY INFORMACIÓN DILIGENCIADA"/>
    <s v="SIN REPORTE"/>
    <x v="3"/>
  </r>
  <r>
    <s v="ACTIVIDADES_MISIONALES"/>
    <s v="ACTIVIDADES MISIONALES"/>
    <s v="APROPIACIÓN SOCIAL DEL CONOCIMIENTO"/>
    <s v="D. CREAR ESTRATEGIAS DE COMUNICACIÓN QUE FACILITEN LA DIVULGACIÓN DE LOS PRODUCTOS Y SERVICIOS DEL INSTITUTO CARO Y CUERVO."/>
    <x v="11"/>
    <s v="N.A"/>
    <s v="N.A"/>
    <s v="PLAN EDITORIAL"/>
    <s v="NA"/>
    <x v="41"/>
    <s v="CUENTOS, MITOS Y LEYENDAS DE LA TRADICIÓN ORAL DE LOS INDÍGENAS PIJAO DEL SUR DEL TOLIMA"/>
    <x v="34"/>
    <n v="400"/>
    <s v="NO REGISTRA LÍNEA BASE"/>
    <s v="PROGRAMACIÓN DEL PLAN EDITORIAL Y SEGÚN LINEAMIENTOS DEL COMITÉ EDITORIAL DEL ICC"/>
    <s v="REVISIÓN DE MANUSCRTO, _x000a_DIAGRAMACIÓN DIGITAL _x000a_REVISIÓN DE PRUEBAS DE ARMADA_x000a_QUEMADO DE PLANCHAS _x000a_IMPRESIÓN _x000a_ENCUADERNACIÓN  Y TERMINADOS _x000a_ENTREGA"/>
    <d v="2019-03-01T00:00:00"/>
    <d v="2019-12-15T00:00:00"/>
    <s v="Revisión de archivos_x000a_Archivo corregido"/>
    <s v="Corrección de estilo(460 pp.)_x000a_Propuestas de diagramación"/>
    <s v="Archivo de Diseño de ilustraciones_x000a_Archivo de textos diagramado"/>
    <s v="Prueba de diagramación revisada._x000a_"/>
    <s v="_x000a_Quemado de planchas_x000a_Inicio de impresión"/>
    <s v="libro impreso_x000a_Entrega a almacén de publicaciones con resolución de PVP"/>
    <s v="NO"/>
    <s v="SI "/>
    <s v="COORDINADOR (A) GRUPO EDITORIAL"/>
    <s v="NO APLICA"/>
    <s v="NO HAY INFORMACIÓN DILIGENCIADA"/>
    <s v="NO HAY INFORMACIÓN DILIGENCIADA"/>
    <s v="NO HAY INFORMACIÓN DILIGENCIADA"/>
    <s v="DEBE DILIGENCIAR CORRECTAMENTE TODOS LOS CAMPOS"/>
    <x v="3"/>
  </r>
  <r>
    <s v="ACTIVIDADES_MISIONALES"/>
    <s v="ACTIVIDADES MISIONALES"/>
    <s v="APROPIACIÓN SOCIAL DEL CONOCIMIENTO"/>
    <s v="D. CREAR ESTRATEGIAS DE COMUNICACIÓN QUE FACILITEN LA DIVULGACIÓN DE LOS PRODUCTOS Y SERVICIOS DEL INSTITUTO CARO Y CUERVO."/>
    <x v="11"/>
    <s v="N.A"/>
    <s v="N.A"/>
    <s v="PLAN EDITORIAL"/>
    <s v="NA"/>
    <x v="42"/>
    <s v="LIBRO NUEVOS MÉTODOS Y PROBLEMAS EN DIALECTOLOGÍA Y SOCIOLINGÜÍSTICA"/>
    <x v="34"/>
    <n v="400"/>
    <s v="NO REGISTRA LÍNEA BASE"/>
    <s v="PROGRAMACIÓN DEL PLAN EDITORIAL Y SEGÚN LINEAMIENTOS DEL COMITÉ EDITORIAL DEL ICC"/>
    <s v="REVISIÓN DE MANUSCRTO, _x000a_DIAGRAMACIÓN DIGITAL _x000a_REVISIÓN DE PRUEBAS DE ARMADA_x000a_QUEMADO DE PLANCHAS _x000a_IMPRESIÓN _x000a_ENCUADERNACIÓN  Y TERMINADOS _x000a_ENTREGA"/>
    <d v="2019-06-01T00:00:00"/>
    <d v="2019-12-30T00:00:00"/>
    <s v="Revisión de archivos_x000a_Corrección de estilo"/>
    <s v="Corrección de estilo(460 pp.)_x000a_Propuestas de diagramación"/>
    <s v="Diseño de ilustraciones_x000a_Diagramación de textos"/>
    <s v="Revisión de pruebas de diagramación._x000a_Inserción de correcciones "/>
    <s v="Aprobación de pruebas de imposición_x000a_Quemado de planchas_x000a_Inicio de impresión"/>
    <s v="Encuadernación_x000a_Acabados_x000a_Entrega a almacén de publicaciones con resolución de PVP"/>
    <s v="NO"/>
    <s v="SI "/>
    <s v="COORDINADOR (A) GRUPO EDITORIAL"/>
    <s v="NO APLICA"/>
    <s v="NO HAY INFORMACIÓN DILIGENCIADA"/>
    <s v="NO HAY INFORMACIÓN DILIGENCIADA"/>
    <s v="NO HAY INFORMACIÓN DILIGENCIADA"/>
    <s v="DEBE DILIGENCIAR CORRECTAMENTE TODOS LOS CAMPOS"/>
    <x v="3"/>
  </r>
  <r>
    <s v="ACTIVIDADES_MISIONALES"/>
    <s v="ACTIVIDADES MISIONALES"/>
    <s v="APROPIACIÓN SOCIAL DEL CONOCIMIENTO"/>
    <s v="D. CREAR ESTRATEGIAS DE COMUNICACIÓN QUE FACILITEN LA DIVULGACIÓN DE LOS PRODUCTOS Y SERVICIOS DEL INSTITUTO CARO Y CUERVO."/>
    <x v="11"/>
    <s v="N.A"/>
    <s v="N.A"/>
    <s v="PLAN EDITORIAL"/>
    <s v="NA"/>
    <x v="43"/>
    <s v="OBRA MIGUEL ANTONIO CARO (CARO, VALENCIA Y POMBO)"/>
    <x v="34"/>
    <n v="400"/>
    <s v="NO REGISTRA LÍNEA BASE"/>
    <s v="COMPILIA TEXTOS DE MIGUEL A. CARO, VALENCIA Y POMBO, IMPORTANTES PARA LOS ESTUDIOS FILOLÓGICOS."/>
    <s v="REVISIÓN DE MANUSCRTO, _x000a_DIAGRAMACIÓN DIGITAL _x000a_REVISIÓN DE PRUEBAS DE ARMADA_x000a_QUEMADO DE PLANCHAS _x000a_IMPRESIÓN _x000a_ENCUADERNACIÓN  Y TERMINADOS _x000a_ENTREGA"/>
    <d v="2019-06-01T00:00:00"/>
    <d v="2019-12-30T00:00:00"/>
    <s v="Revisión de archivos_x000a_Corrección de estilo"/>
    <s v="archivo en word corregido versión final._x000a_Propuestas de diagramación"/>
    <s v="archivos diagramado "/>
    <s v="revisión de archivo en word."/>
    <s v="Archivo diagramado_x000a_Archvo imposición para quemado de planchas"/>
    <s v="libro impreso_x000a_Entrega a almacén de publicaciones con resolución de PVP"/>
    <s v="NO"/>
    <s v="SI "/>
    <s v="COORDINADOR (A) GRUPO EDITORIAL"/>
    <s v="NO APLICA"/>
    <s v="NO HAY INFORMACIÓN DILIGENCIADA"/>
    <s v="NO HAY INFORMACIÓN DILIGENCIADA"/>
    <s v="NO HAY INFORMACIÓN DILIGENCIADA"/>
    <s v="DEBE DILIGENCIAR CORRECTAMENTE TODOS LOS CAMPOS"/>
    <x v="3"/>
  </r>
  <r>
    <s v="ACTIVIDADES_MISIONALES"/>
    <s v="ACTIVIDADES MISIONALES"/>
    <s v="APROPIACIÓN SOCIAL DEL CONOCIMIENTO"/>
    <s v="D. CREAR ESTRATEGIAS DE COMUNICACIÓN QUE FACILITEN LA DIVULGACIÓN DE LOS PRODUCTOS Y SERVICIOS DEL INSTITUTO CARO Y CUERVO."/>
    <x v="11"/>
    <s v="N.A"/>
    <s v="N.A"/>
    <s v="PLAN EDITORIAL"/>
    <s v="NA"/>
    <x v="44"/>
    <s v="LIBRO CIUDAD DE LA TRADUCCIÓN. POESÍA E IDEOLOGÍA DEL SIGLO XIX COLOMBIANO"/>
    <x v="34"/>
    <n v="400"/>
    <s v="NO REGISTRA LÍNEA BASE"/>
    <s v="TEXTO QUE ESTUDIA EL TRABAJO DE TRADUCCIÓN REALIZADO DURANTE EL SIGLO XIX EN COLOMBIA"/>
    <s v="REVISIÓN DE MANUSCRTO, _x000a_DIAGRAMACIÓN DIGITAL _x000a_REVISIÓN DE PRUEBAS DE ARMADA_x000a_QUEMADO DE PLANCHAS _x000a_IMPRESIÓN _x000a_ENCUADERNACIÓN  Y TERMINADOS _x000a_ENTREGA"/>
    <d v="2019-06-01T00:00:00"/>
    <d v="2019-12-30T00:00:00"/>
    <s v="NO HAY ACCIONES PROGRAMADAS EN BIMESTRE"/>
    <s v="NO HAY ACCIONES PROGRAMADAS EN BIMESTRE"/>
    <s v="revisión de archivo en Word."/>
    <s v="Archivo final con visto bueno de autor._x000a_Inserción de correcciones "/>
    <s v="Archivo diagramado final_x000a_Quemado de planchas_x000a_Inicio de impresión"/>
    <s v="libro impreso_x000a_Entrega a almacén de publicaciones con resolución de PVP"/>
    <s v="NO"/>
    <s v="SI "/>
    <s v="COORDINADOR (A) GRUPO EDITORIAL"/>
    <s v="NO APLICA"/>
    <s v="NO APLICA"/>
    <s v="NO APLICA"/>
    <s v="NO APLICA"/>
    <s v="N.A PARA ESTE BIMESTRE"/>
    <x v="2"/>
  </r>
  <r>
    <s v="ACTIVIDADES_MISIONALES"/>
    <s v="ACTIVIDADES MISIONALES"/>
    <s v="APROPIACIÓN SOCIAL DEL CONOCIMIENTO"/>
    <s v="D. CREAR ESTRATEGIAS DE COMUNICACIÓN QUE FACILITEN LA DIVULGACIÓN DE LOS PRODUCTOS Y SERVICIOS DEL INSTITUTO CARO Y CUERVO."/>
    <x v="11"/>
    <s v="N.A"/>
    <s v="N.A"/>
    <s v="PLAN EDITORIAL"/>
    <s v="NA"/>
    <x v="45"/>
    <s v="LENGUAS VIVAS DE COLOMBIA TOMOS DEL VIII-XII"/>
    <x v="36"/>
    <n v="400"/>
    <s v="NO REGISTRA LÍNEA BASE"/>
    <s v="DIAGNÓSTICO QUE PRESENTA EL ESTADO ACTUAL DE LAS LENGUAS NATIVAS EN COLOMBIA"/>
    <s v="REVISIÓN DE MANUSCRTO, _x000a_DIAGRAMACIÓN DIGITAL _x000a_"/>
    <d v="2019-01-16T00:00:00"/>
    <d v="2019-06-30T00:00:00"/>
    <s v="Archivos finales revisados"/>
    <s v="Archivo diagramados (7) para revisión de"/>
    <s v="Entrega de archivos finales diagramados a Universidad Externado de Colombia"/>
    <s v="META YA DEBE ESTAR CUMPLIDA"/>
    <s v="META YA DEBE ESTAR CUMPLIDA"/>
    <s v="META YA DEBE ESTAR CUMPLIDA"/>
    <s v="NO"/>
    <s v="SI "/>
    <s v="COORDINADOR (A) GRUPO EDITORIAL"/>
    <s v="* Archivos revisados, reelaboración de tablas en formato Word._x000a_* Pendiente tomo XII para revisión de estilo."/>
    <n v="0.95"/>
    <n v="0.5"/>
    <n v="0.5"/>
    <s v="NO SE REGISTRAN OBSERVACIONES"/>
    <x v="0"/>
  </r>
  <r>
    <s v="ACTIVIDADES_MISIONALES"/>
    <s v="ACTIVIDADES MISIONALES"/>
    <s v="APROPIACIÓN SOCIAL DEL CONOCIMIENTO"/>
    <s v="D. CREAR ESTRATEGIAS DE COMUNICACIÓN QUE FACILITEN LA DIVULGACIÓN DE LOS PRODUCTOS Y SERVICIOS DEL INSTITUTO CARO Y CUERVO."/>
    <x v="11"/>
    <s v="N.A"/>
    <s v="N.A"/>
    <s v="PLAN EDITORIAL"/>
    <s v="NA"/>
    <x v="46"/>
    <s v="REIMPRESIÓN DE HISTORIA DE LA EDICIÓN EN COLOMBIA"/>
    <x v="34"/>
    <n v="400"/>
    <s v="NO REGISTRA LÍNEA BASE"/>
    <s v="PROGRAMACIÓN DEL PLAN EDITORIAL Y SEGÚN LINEAMIENTOS DEL COMITÉ EDITORIAL DEL ICC"/>
    <s v="IMPRESIÓN _x000a_ENCUADERNACIÓN  Y TERMINADOS _x000a_ENTREGA"/>
    <d v="2019-02-15T00:00:00"/>
    <d v="2019-04-30T00:00:00"/>
    <s v="Revisión de planchas "/>
    <s v="Impresión_x000a_Entrega con Resolución de PVP a Almacén de Publicaciones"/>
    <s v="META YA DEBE ESTAR CUMPLIDA"/>
    <s v="META YA DEBE ESTAR CUMPLIDA"/>
    <s v="META YA DEBE ESTAR CUMPLIDA"/>
    <s v="META YA DEBE ESTAR CUMPLIDA"/>
    <s v="NO"/>
    <s v="SI "/>
    <s v="COORDINADOR (A) GRUPO EDITORIAL"/>
    <s v="* En espera de respuesta de Porrúa para la edición de coedición para México y Colombia. Se suspende la reimpresión mientras se estudia la oferta presentada por el Instituto Caro y Cuervo."/>
    <n v="0"/>
    <n v="0"/>
    <s v="Correo enviado a Porrua (Rosario Arias)"/>
    <s v="SOLICITA AJUSTE DE PLAN DE ACCIÓN"/>
    <x v="3"/>
  </r>
  <r>
    <s v="ACTIVIDADES_MISIONALES"/>
    <s v="ACTIVIDADES MISIONALES"/>
    <s v="APROPIACIÓN SOCIAL DEL CONOCIMIENTO"/>
    <s v="D. CREAR ESTRATEGIAS DE COMUNICACIÓN QUE FACILITEN LA DIVULGACIÓN DE LOS PRODUCTOS Y SERVICIOS DEL INSTITUTO CARO Y CUERVO."/>
    <x v="11"/>
    <s v="N.A"/>
    <s v="N.A"/>
    <s v="PLAN EDITORIAL"/>
    <s v="NA"/>
    <x v="47"/>
    <s v="CONVERSIÓN DIGITACIÓN DE LLAVE DEL GRIEGO "/>
    <x v="35"/>
    <n v="1"/>
    <s v="NO REGISTRA LÍNEA BASE"/>
    <s v="PROGRAMACIÓN DEL PLAN EDITORIAL Y SEGÚN LINEAMIENTOS DEL COMITÉ EDITORIAL DEL ICC"/>
    <s v=" _x000a_DIAGRAMACIÓN DIGITAL _x000a_REVISIÓN DE PRUEBAS DE ARMADA_x000a_CONVERSIÓN DE LIBRO A FORMATO UFLIP"/>
    <d v="2019-02-15T00:00:00"/>
    <d v="2019-04-30T00:00:00"/>
    <s v="Entrega de archivo en PDF a empresa conversión digital"/>
    <s v="Revisión de conversión_x000a_Montaje en micrositio de Sello Editorial"/>
    <s v="META YA DEBE ESTAR CUMPLIDA"/>
    <s v="META YA DEBE ESTAR CUMPLIDA"/>
    <s v="META YA DEBE ESTAR CUMPLIDA"/>
    <s v="META YA DEBE ESTAR CUMPLIDA"/>
    <s v="NO"/>
    <s v="SI "/>
    <s v="COORDINADOR (A) GRUPO EDITORIAL"/>
    <s v="* En espera de firma de convenio nuevo para contar con los recursos para el pago de la conversión a formato u-flip de la publicación"/>
    <s v="100% (texto diagramado o formato word) para envío a proveedor"/>
    <n v="0.5"/>
    <s v="NO HAY INFORMACIÓN DILIGENCIADA"/>
    <s v="SOLICITA AJUSTE DE PLAN DE ACCIÓN"/>
    <x v="4"/>
  </r>
  <r>
    <s v="ACTIVIDADES_MISIONALES"/>
    <s v="ACTIVIDADES MISIONALES"/>
    <s v="APROPIACIÓN SOCIAL DEL CONOCIMIENTO"/>
    <s v="D. CREAR ESTRATEGIAS DE COMUNICACIÓN QUE FACILITEN LA DIVULGACIÓN DE LOS PRODUCTOS Y SERVICIOS DEL INSTITUTO CARO Y CUERVO."/>
    <x v="11"/>
    <s v="N.A"/>
    <s v="N.A"/>
    <s v="PLAN EDITORIAL"/>
    <s v="NA"/>
    <x v="48"/>
    <s v="CONVERSIÓN DIGITAL DE GRAMÁTICA DE LA LENGUA LATINA"/>
    <x v="35"/>
    <n v="1"/>
    <s v="NO REGISTRA LÍNEA BASE"/>
    <s v="PROGRAMACIÓN DEL PLAN EDITORIAL Y SEGÚN LINEAMIENTOS DEL COMITÉ EDITORIAL DEL ICC"/>
    <s v=" _x000a_DIAGRAMACIÓN DIGITAL _x000a_REVISIÓN DE PRUEBAS DE ARMADA_x000a_CONVERSIÓN DE LIBRO A FORMATO UFLIP"/>
    <d v="2019-02-15T00:00:00"/>
    <d v="2019-04-30T00:00:00"/>
    <s v="Entrega de archivo en PDF a empresa conversión digital"/>
    <s v="Revisión de conversión_x000a_Montaje en micrositio del Sello Editorial"/>
    <s v="META YA DEBE ESTAR CUMPLIDA"/>
    <s v="META YA DEBE ESTAR CUMPLIDA"/>
    <s v="META YA DEBE ESTAR CUMPLIDA"/>
    <s v="META YA DEBE ESTAR CUMPLIDA"/>
    <s v="NO"/>
    <s v="SI "/>
    <s v="COORDINADOR (A) GRUPO EDITORIAL"/>
    <s v="* En espera de firma de convenio nuevo para contar con los recursos para el pago de la conversión a formato u-flip de la publicación"/>
    <s v="100% (texto diagramado o formato word) para envío a proveedor"/>
    <n v="50"/>
    <s v="NO HAY INFORMACIÓN DILIGENCIADA"/>
    <s v="SOLICITA AJUSTE DE PLAN DE ACCIÓN"/>
    <x v="4"/>
  </r>
  <r>
    <s v="ACTIVIDADES_MISIONALES"/>
    <s v="ACTIVIDADES MISIONALES"/>
    <s v="APROPIACIÓN SOCIAL DEL CONOCIMIENTO"/>
    <s v="D. CREAR ESTRATEGIAS DE COMUNICACIÓN QUE FACILITEN LA DIVULGACIÓN DE LOS PRODUCTOS Y SERVICIOS DEL INSTITUTO CARO Y CUERVO."/>
    <x v="11"/>
    <s v="N.A"/>
    <s v="N.A"/>
    <s v="PLAN EDITORIAL"/>
    <s v="NA"/>
    <x v="49"/>
    <s v="CONVERSIOÓN DIGITAL DE DICCIONARIO Y GRAMÁTICA CHIBCHA"/>
    <x v="35"/>
    <n v="1"/>
    <s v="NO REGISTRA LÍNEA BASE"/>
    <s v="PROGRAMACIÓN DEL PLAN EDITORIAL Y SEGÚN LINEAMIENTOS DEL COMITÉ EDITORIAL DEL ICC"/>
    <s v=" _x000a_DIAGRAMACIÓN DIGITAL _x000a_REVISIÓN DE PRUEBAS DE ARMADA_x000a_CONVERSIÓN DE LIBRO A FORMATO UFLIP"/>
    <d v="2019-02-15T00:00:00"/>
    <d v="2019-05-30T00:00:00"/>
    <s v="Entrega de archivo en PDF a empresa conversión digital"/>
    <s v="Revisión de conversión  "/>
    <s v="Revisión de conversión digital_x000a_Montaje en micrositio del Sello Editorial"/>
    <s v="META YA DEBE ESTAR CUMPLIDA"/>
    <s v="META YA DEBE ESTAR CUMPLIDA"/>
    <s v="META YA DEBE ESTAR CUMPLIDA"/>
    <s v="NO"/>
    <s v="SI "/>
    <s v="COORDINADOR (A) GRUPO EDITORIAL"/>
    <s v="* Revisión de archivo diagramado para envío a proveedor"/>
    <n v="1"/>
    <n v="0.5"/>
    <s v="archivo enviado a Xpress para prueba de diseño de uflip, correo en bandeja de enviados."/>
    <s v="SOLICITA AJUSTE DE PLAN DE ACCIÓN"/>
    <x v="4"/>
  </r>
  <r>
    <s v="ACTIVIDADES_MISIONALES"/>
    <s v="ACTIVIDADES MISIONALES"/>
    <s v="APROPIACIÓN SOCIAL DEL CONOCIMIENTO"/>
    <s v="D. CREAR ESTRATEGIAS DE COMUNICACIÓN QUE FACILITEN LA DIVULGACIÓN DE LOS PRODUCTOS Y SERVICIOS DEL INSTITUTO CARO Y CUERVO."/>
    <x v="11"/>
    <s v="N.A"/>
    <s v="N.A"/>
    <s v="PLAN EDITORIAL"/>
    <s v="NA"/>
    <x v="50"/>
    <s v="PARTICIPACIÓN EN LA FERIA INTERNACIONAL DEL LIBRO DE BOGOTÁ 2019"/>
    <x v="37"/>
    <n v="4"/>
    <s v="NO REGISTRA LÍNEA BASE"/>
    <s v="EXHIBICIÓN Y VENTA DE LAS PUBLICACIONES DEL SELLO DEL INSTITUTO CARO Y CUERVO"/>
    <s v="PROYECCIÓN ESTUDIO PREVIO PARA ARRIENDO DEL STAND CON CORFERIAS_x000a_PROYECCIÓN ESTUDIO PREVIO PARA ADECUACIÓN STAND FILBO_x000a_ORGANIZACIÓN DE GRUPO DE ATENCIÓN EN PUNTO_x000a_PROYECCIÓN DE LISTADO DE PUBLICACIONES_x000a_SOLICITUD DE ESPACIO PARA PRESENTACIÓN DE NOVEDADES"/>
    <d v="2019-01-17T00:00:00"/>
    <d v="2019-05-28T00:00:00"/>
    <s v="Aprobación de estudios previos de arriendo y adecuación de stand_x000a_Elaboración de listado de publicaciones para aprobación de Dirección "/>
    <s v="Listado de turnos de personal de atención_x000a_Solicitud de fechas y auditorio para la presentación novedades en Filbo 2019_x000a_Supervisión de montaje de stand en espacio Corferias"/>
    <s v="Entrega de informe de resultados participación (ventas y actividades de divulgación Filbo 2019)"/>
    <s v="META YA DEBE ESTAR CUMPLIDA"/>
    <s v="META YA DEBE ESTAR CUMPLIDA"/>
    <s v="META YA DEBE ESTAR CUMPLIDA"/>
    <s v="NO"/>
    <s v="NO"/>
    <s v="COORDINADOR (A) GRUPO EDITORIAL"/>
    <s v="* Estudios previos presentado para arriendo de espacio._x000a_* Listado en proceso de consolidación, según inventario_x000a_"/>
    <s v="80%|"/>
    <n v="0.3"/>
    <s v="Archivos de estudios previos"/>
    <s v="NO SE REGISTRAN OBSERVACIONES"/>
    <x v="4"/>
  </r>
  <r>
    <s v="ACTIVIDADES_MISIONALES"/>
    <s v="ACTIVIDADES MISIONALES"/>
    <s v="APROPIACIÓN SOCIAL DEL CONOCIMIENTO"/>
    <s v="D. CREAR ESTRATEGIAS DE COMUNICACIÓN QUE FACILITEN LA DIVULGACIÓN DE LOS PRODUCTOS Y SERVICIOS DEL INSTITUTO CARO Y CUERVO."/>
    <x v="11"/>
    <s v="N.A"/>
    <s v="N.A"/>
    <s v="PLAN EDITORIAL"/>
    <s v="NA"/>
    <x v="51"/>
    <s v="PARTICIPACIÓN EN FERIA INTERNACIONAL DEL LIBRO UNIVERSITARIO EN MÉXICO"/>
    <x v="38"/>
    <n v="8"/>
    <s v="NO REGISTRA LÍNEA BASE"/>
    <s v="EXHIBICIÓN Y VENTA DE LAS PUBLICACIONES DEL SELLO DEL INSTITUTO CARO Y CUERVO"/>
    <s v="PAGO DE MEMBRESÍA A ASEUC Y PARTICIPACIÓN FERIA_x000a_PROYECCIÓN DE LISTADO DE PUBLICACIONES_x000a_ENTREGA DE PUBLICACIONES A SIGLO DEL HOMBRE_x000a_"/>
    <d v="2019-06-01T00:00:00"/>
    <d v="2019-12-15T00:00:00"/>
    <s v="NO HAY ACCIONES PROGRAMADAS EN BIMESTRE"/>
    <s v="NO HAY ACCIONES PROGRAMADAS EN BIMESTRE"/>
    <s v="Elaboración de listado de publicaciones novedades 2019"/>
    <s v="Resultados de ventas "/>
    <s v="META YA DEBE ESTAR CUMPLIDA"/>
    <s v="META YA DEBE ESTAR CUMPLIDA"/>
    <s v="NO"/>
    <s v="SI "/>
    <s v="COORDINADOR (A) GRUPO EDITORIAL"/>
    <s v="NO APLICA"/>
    <s v="NO APLICA"/>
    <s v="NO APLICA"/>
    <s v="NO APLICA"/>
    <s v="N.A PARA ESTE BIMESTRE"/>
    <x v="2"/>
  </r>
  <r>
    <s v="ACTIVIDADES_MISIONALES"/>
    <s v="ACTIVIDADES MISIONALES"/>
    <s v="APROPIACIÓN SOCIAL DEL CONOCIMIENTO"/>
    <s v="D. CREAR ESTRATEGIAS DE COMUNICACIÓN QUE FACILITEN LA DIVULGACIÓN DE LOS PRODUCTOS Y SERVICIOS DEL INSTITUTO CARO Y CUERVO."/>
    <x v="11"/>
    <s v="N.A"/>
    <s v="N.A"/>
    <s v="PLAN EDITORIAL"/>
    <s v="NA"/>
    <x v="52"/>
    <s v="PARTICIPACIÓN EN LA FERIA INTERNACIONAL DEL LIBRO DE GUADALAJARA EN CONVENIO CON ASEUC"/>
    <x v="38"/>
    <n v="10"/>
    <s v="NO REGISTRA LÍNEA BASE"/>
    <s v="EXHIBICIÓN Y VENTA DE LAS PUBLICACIONES DEL SELLO DEL INSTITUTO CARO Y CUERVO"/>
    <s v="PAGO DE MEMBRESÍA A ASEUC Y PARTICIPACIÓN FERIA_x000a_PROYECCIÓN DE LISTADO DE PUBLICACIONES_x000a_ENTREGA DE PUBLICACIONES A SIGLO DEL HOMBRE_x000a_"/>
    <d v="2019-09-01T00:00:00"/>
    <d v="2019-12-15T00:00:00"/>
    <s v="NO HAY ACCIONES PROGRAMADAS EN BIMESTRE"/>
    <s v="NO HAY ACCIONES PROGRAMADAS EN BIMESTRE"/>
    <s v="NO HAY ACCIONES PROGRAMADAS EN BIMESTRE"/>
    <s v="NO HAY ACCIONES PROGRAMADAS EN BIMESTRE"/>
    <s v="Elaboración de listado de publicaciones novedades 2019"/>
    <s v="Resultados de ventas "/>
    <s v="NO"/>
    <s v="SI "/>
    <s v="COORDINADOR (A) GRUPO EDITORIAL"/>
    <s v="NO APLICA"/>
    <s v="NO APLICA"/>
    <s v="NO APLICA"/>
    <s v="NO APLICA"/>
    <s v="N.A PARA ESTE BIMESTRE"/>
    <x v="2"/>
  </r>
  <r>
    <s v="ACTIVIDADES_MISIONALES"/>
    <s v="ACTIVIDADES MISIONALES"/>
    <s v="APROPIACIÓN SOCIAL DEL CONOCIMIENTO"/>
    <s v="D. CREAR ESTRATEGIAS DE COMUNICACIÓN QUE FACILITEN LA DIVULGACIÓN DE LOS PRODUCTOS Y SERVICIOS DEL INSTITUTO CARO Y CUERVO."/>
    <x v="11"/>
    <s v="N.A"/>
    <s v="N.A"/>
    <s v="PLAN EDITORIAL"/>
    <s v="NA"/>
    <x v="53"/>
    <s v="PARTICIPACIÓN EN FERIAS NACIONALES EN CONVENIO CON  ASEUC"/>
    <x v="38"/>
    <n v="10"/>
    <s v="NO REGISTRA LÍNEA BASE"/>
    <s v="EXHIBICIÓN Y VENTA DE LAS PUBLICACIONES DEL SELLO DEL INSTITUTO CARO Y CUERVO"/>
    <s v="PAGO DE MEMBRESÍA A ASEUC Y PARTICIPACIÓN FERIAS NACIONALES_x000a_PROYECCIÓN DE LISTADO DE PUBLICACIONES, SEGÚN CALENDARIO._x000a_ENTREGA DE PUBLICACIONES A SIGLO DEL HOMBRE_x000a_"/>
    <d v="2019-03-01T00:00:00"/>
    <d v="2019-11-30T00:00:00"/>
    <s v="Pago a Aseuc membresía y participación en ferias "/>
    <s v="Elaboración de listado de publicaciones para Filbo  novedades 2019_x000a_Entrega de publicaciones a Aseuc"/>
    <s v="Elaboración de listado de publicaciones para Ferias nacionales  novedades 2019_x000a_Entrega de publicaciones a Aseuc"/>
    <s v="Elaboración de listado de publicaciones para Ferias nacionales  novedades 2019"/>
    <s v="Elaboración de listado de publicaciones para Ferias nacionales  novedades 2019_x000a_Entrega de publicaciones a Aseuc"/>
    <s v="META YA DEBE ESTAR CUMPLIDA"/>
    <s v="NO"/>
    <s v="SI "/>
    <s v="COORDINADOR (A) GRUPO EDITORIAL"/>
    <s v="* Pago programado para el mes de marzo_x000a_* Listado de envió mes de marzo"/>
    <s v="NO HAY INFORMACIÓN DILIGENCIADA"/>
    <s v="NO HAY INFORMACIÓN DILIGENCIADA"/>
    <s v="NO HAY INFORMACIÓN DILIGENCIADA"/>
    <s v="DEBE DILIGENCIAR CORRECTAMENTE TODOS LOS CAMPOS"/>
    <x v="3"/>
  </r>
  <r>
    <s v="ACTIVIDADES_MISIONALES"/>
    <s v="ACTIVIDADES MISIONALES"/>
    <s v="APROPIACIÓN SOCIAL DEL CONOCIMIENTO"/>
    <s v="A. PROPONER POLÍTICAS PARA PROTEGER LA DIVERSIDAD LINGÜÍSTICA DE LA NACIÓN."/>
    <x v="11"/>
    <s v="N.A"/>
    <s v="N.A"/>
    <s v="PLAN EDITORIAL"/>
    <s v="NA"/>
    <x v="54"/>
    <s v="EDICIÓN Y CONVERSIÓN DIGITAL DEL LIBRO LA LEXICOGRAFÍA ELECTRÓNICA ESPECIALIZADA: EL CASO DEL DICCIONARIO ACADÉMICO DE MEDICINA (DIACME)"/>
    <x v="35"/>
    <n v="1"/>
    <s v="NO REGISTRA LÍNEA BASE"/>
    <s v="TEXTO DIGITAL FUNDAMENTAL EN EL TEMA DE LA LINGÜÍSTICA DE CORPUS Y LINGÜÍSTICA COMPUTACIONAL"/>
    <s v="DIAGRAMACIÓN DIGITAL _x000a_REVISIÓN DE PRUEBAS DE ARMADA_x000a_CONVERSIÓN DE LIBRO A FORMATO EPUB"/>
    <d v="2019-02-01T00:00:00"/>
    <d v="2019-04-30T00:00:00"/>
    <s v="Corrección de original_x000a_Diagramación de archivos_x000a_Revisión de prueba armada"/>
    <s v="Conversión de archivos a formato epub"/>
    <s v="META YA DEBE ESTAR CUMPLIDA"/>
    <s v="META YA DEBE ESTAR CUMPLIDA"/>
    <s v="META YA DEBE ESTAR CUMPLIDA"/>
    <s v="META YA DEBE ESTAR CUMPLIDA"/>
    <s v="NO"/>
    <s v="SI "/>
    <s v="COORDINADOR (A) GRUPO EDITORIAL"/>
    <s v="* Texto pendiente de evaluación par externo."/>
    <n v="0.1"/>
    <n v="0.1"/>
    <s v="NO HAY INFORMACIÓN DILIGENCIADA"/>
    <s v="DEBE DILIGENCIAR CORRECTAMENTE TODOS LOS CAMPOS"/>
    <x v="1"/>
  </r>
  <r>
    <s v="ACTIVIDADES_MISIONALES"/>
    <s v="ACTIVIDADES MISIONALES"/>
    <s v="APROPIACIÓN SOCIAL DEL CONOCIMIENTO"/>
    <s v="A. PROPONER POLÍTICAS PARA PROTEGER LA DIVERSIDAD LINGÜÍSTICA DE LA NACIÓN."/>
    <x v="11"/>
    <s v="N.A"/>
    <s v="N.A"/>
    <s v="PLAN EDITORIAL"/>
    <s v="NA"/>
    <x v="55"/>
    <s v="COEDICIÓN OBRA COMPLETA MANUEL ZAPATA OLIVELLA CON UNIVERSIDAD DEL VALLE"/>
    <x v="39"/>
    <n v="1"/>
    <s v="NO REGISTRA LÍNEA BASE"/>
    <s v="APOYO CIENTÍFICO , ACADÉMICO Y TÉCNICO A LA LABOR DE EDICIÓN DE LAS OBRAS COMPLETAS DE MANUALE ZAPATA OLIVELLA (23 VOLÚMENES EN EDICIÓN FÍSICA Y VIRTUAL"/>
    <s v="CONCEPTUALIZACIÓN_x000a_DISEÑO_x000a_CONSTRUCCIÓN DEL MANUAL DE IMAGEN DE LA COLECCIÓN"/>
    <d v="2019-02-15T00:00:00"/>
    <d v="2019-08-31T00:00:00"/>
    <s v="CRONOGRAMA DE TRABAJO 2019 Y RESPONSABILIDADES ASIGNADAS EN PRIMER COMITÉ EDITORIAL 2019, Y CONCERTACIÓN CON LA AGENDA DE LA UNIVERSIDAD DEL VALLE"/>
    <m/>
    <s v="NO HAY ACCIONES PROGRAMADAS EN BIMESTRE"/>
    <s v="ENTREGA DEL MANUAL DE IMAGEN DE LA COLECCIÓN"/>
    <s v="META YA DEBE ESTAR CUMPLIDA"/>
    <s v="META YA DEBE ESTAR CUMPLIDA"/>
    <s v="NO"/>
    <s v="SI "/>
    <s v="COORDINADOR (A) GRUPO EDITORIAL"/>
    <s v="* Reporte debe darlo la Dirección General sobre el estado del proyecto editorial"/>
    <s v="NO HAY INFORMACIÓN DILIGENCIADA"/>
    <s v="NO HAY INFORMACIÓN DILIGENCIADA"/>
    <s v="REPORTE DEBE DARLO EL RESPONSABLE POR PARTE DE DIRECCIÓN, PETER RENDÓN"/>
    <s v="SIN REPORTE"/>
    <x v="3"/>
  </r>
  <r>
    <s v="ACTIVIDADES_MISIONALES"/>
    <s v="ACTIVIDADES MISIONALES"/>
    <s v="APROPIACIÓN SOCIAL DEL CONOCIMIENTO"/>
    <s v="A. PROPONER POLÍTICAS PARA PROTEGER LA DIVERSIDAD LINGÜÍSTICA DE LA NACIÓN."/>
    <x v="11"/>
    <s v="N.A"/>
    <s v="N.A"/>
    <s v="PLAN EDITORIAL"/>
    <s v="NA"/>
    <x v="56"/>
    <s v="IMPRESIÓN UIKIT JUEGO DE PELOTAS (BECA DE INVESTIGACIÓN LINGÜÍSTICA)"/>
    <x v="35"/>
    <n v="1"/>
    <s v="NO REGISTRA LÍNEA BASE"/>
    <s v="TEXTO QUE RESULTA GANADOR DE LA BECA DE INVESTIGACIÓN LINGÜÍSTICA"/>
    <s v="CONVERSIÓN EPUB"/>
    <d v="2019-03-28T00:00:00"/>
    <d v="2019-06-30T00:00:00"/>
    <s v="NO HAY ACCIONES PROGRAMADAS EN BIMESTRE"/>
    <s v="ENTREGA DE ARCHIVO DIAGRAMADO FINAL POR PARTE DE AUTOR"/>
    <s v="ARCHIVO CONVERTIDO EN FORMATO EPUB"/>
    <s v="META YA DEBE ESTAR CUMPLIDA"/>
    <s v="META YA DEBE ESTAR CUMPLIDA"/>
    <s v="META YA DEBE ESTAR CUMPLIDA"/>
    <s v="NO"/>
    <s v="SI "/>
    <s v="COORDINADOR (A) GRUPO EDITORIAL"/>
    <s v="Autor no ha entregado archivo final para conversión "/>
    <n v="0"/>
    <n v="0"/>
    <s v="N.A PARA ESTE BIMESTRE"/>
    <s v="N.A PARA ESTE BIMESTRE"/>
    <x v="2"/>
  </r>
  <r>
    <s v="ACTIVIDADES_MISIONALES"/>
    <s v="ACTIVIDADES MISIONALES"/>
    <s v="APROPIACIÓN SOCIAL DEL CONOCIMIENTO"/>
    <s v="A. PROPONER POLÍTICAS PARA PROTEGER LA DIVERSIDAD LINGÜÍSTICA DE LA NACIÓN."/>
    <x v="11"/>
    <s v="N.A"/>
    <s v="N.A"/>
    <s v="PLAN EDITORIAL"/>
    <s v="NA"/>
    <x v="57"/>
    <s v="IMPRESIÓN  DE LA TRADUCCIÓN AL INGLÉS  DEL LIBRO POLÍTICA DE FORTALECIMIENTO DE LOS OFICIOS DEL SECTOR CULTURA EN COLOMBIA (MINISTERIO DE CULTURA-DIRECCIÓN DE PATRIMONIO)"/>
    <x v="40"/>
    <n v="1000"/>
    <s v="NO REGISTRA LÍNEA BASE"/>
    <s v="TEXTO TRADUCIDO DEL ESPAÑOL A INGLÉS SOBRE LA POLÍTICA DE LOS OFICIOS EN EL SECTOR CULTURA "/>
    <s v="COMPOSICIÓN EN LINOTIPIA_x000a_REVISIÓN DE  PRUEBAS_x000a_IMPRESIÓN Y ACABADOS_x000a_ENTREGA A MINISTERIO DE CULTURA"/>
    <d v="2019-01-22T00:00:00"/>
    <d v="2019-04-30T00:00:00"/>
    <s v="Composición en linotipia"/>
    <s v="Prueba de armada revisada y aprobada"/>
    <s v="Impresión y entrega a Ministerio de Cultura-Dirección de Patrimonio."/>
    <s v="META YA DEBE ESTAR CUMPLIDA"/>
    <s v="META YA DEBE ESTAR CUMPLIDA"/>
    <s v="META YA DEBE ESTAR CUMPLIDA"/>
    <s v="NO"/>
    <s v="SI "/>
    <s v="COORDINADOR (A) GRUPO EDITORIAL"/>
    <s v="* La Dirección ce Patrimonio no ha entregado el archivo ni los recursos. Se sugiere reunión con Dirección de Patrimonio para definir el proyecto si va o no. Si no va, se solicitará cambio en el plan de acción para eliminar este proyecto del plan."/>
    <n v="0"/>
    <n v="0"/>
    <s v="NO APLICA"/>
    <s v="SOLICITA AJUSTE DE PLAN DE ACCIÓN"/>
    <x v="3"/>
  </r>
  <r>
    <s v="ACTIVIDADES_MISIONALES"/>
    <s v="ACTIVIDADES MISIONALES"/>
    <s v="APROPIACIÓN SOCIAL DEL CONOCIMIENTO"/>
    <s v="A. PROPONER POLÍTICAS PARA PROTEGER LA DIVERSIDAD LINGÜÍSTICA DE LA NACIÓN."/>
    <x v="11"/>
    <s v="N.A"/>
    <s v="N.A"/>
    <s v="PLAN EDITORIAL"/>
    <s v="NA"/>
    <x v="58"/>
    <s v="EDICIÓN DE 8 LIBROS DIGITALES COLECCIÓN CLASICOS DEL ICC  EN FORMATO EPUB"/>
    <x v="35"/>
    <n v="8"/>
    <s v="NO REGISTRA LÍNEA BASE"/>
    <s v="SELECCIÓN DE CLÁSICOS DEL ICC AGOTADOS"/>
    <s v="DIGITACIÓN_x000a_REVISIÓN_x000a_DIAGRAMACIÓN_x000a_REVISIÓN PRUEBA DIAGRAMADA_x000a_SOLICITUD DE ISBN_x000a_ARCHIVO FINAL PARA CONVERSIÓN"/>
    <d v="2019-02-01T00:00:00"/>
    <d v="2019-12-30T00:00:00"/>
    <s v="NO HAY ACCIONES PROGRAMADAS EN BIMESTRE"/>
    <s v="DIGITACIÓN DE 4 TÍTULOS"/>
    <s v="REVISIÓN DE ARCHIVOS_x000a_DIAGRAMACIÓN DE ARCHIVO WORD FINAL"/>
    <s v="REVISIÓN DE ARCHIVO DIAGRAMADO_x000a_CONVERSIÓN DE ARCHIVOS_x000a_DIIGITACIÓN DE 4 TÍTULOS"/>
    <s v="REVISIÓN DE ARCHIVOS DIAGRAMADOS"/>
    <s v="CONVERSIÓN DE ARCHIVOS A FORMATO EPUB"/>
    <s v="NO"/>
    <s v="SI "/>
    <s v="COORDINADOR (A) GRUPO EDITORIAL"/>
    <s v="NO APLICA"/>
    <s v="NO APLICA"/>
    <s v="NO APLICA"/>
    <s v="NO APLICA"/>
    <s v="N.A PARA ESTE BIMESTRE"/>
    <x v="2"/>
  </r>
  <r>
    <s v="ACTIVIDADES_MISIONALES"/>
    <s v="ACTIVIDADES MISIONALES"/>
    <s v="INVESTIGACIÓN"/>
    <s v="C. FOMENTAR LA INVESTIGACIÓN DEL PATRIMONIO LINGÜÍSTICO."/>
    <x v="12"/>
    <s v="N.A"/>
    <s v="N.A"/>
    <s v="PLAN SISTEMA INVESTIGACIÓN"/>
    <s v="NA"/>
    <x v="59"/>
    <s v="DISEÑO  DE UNA POLÍTICA DE INVESTIGACIÓN Y DE UN REGLAMENTO PARA INVESTIGADORES "/>
    <x v="41"/>
    <n v="1"/>
    <s v="NO REGISTRA LÍNEA BASE"/>
    <s v="LA SUBDIRECCIÓN ACADÉMICA  CONSIDERA FUNDAMENTAL EL DISEÑO, CONSTRUCCIÓN Y APROBACIÓN DE UNA POLÍTICA DE INVESTIGACIÓN DEBIDO A QUE ESTE DOCUMENTO CONTENDRÁ LINEAMIENTOS GENERALES SOBRE LO QUE DEBE SER LA INVESTIGACIÓN EN EL ICC, SUS REQUISITOS, FORMATOS, LINEAMIENTOS, PROCEDIMIENTOS. ESTA POLÍTICA APORTA AL PROCESO DE ACREDITACIÓN INSTITUCIONAL EN EL QUE ESTÁ EL ICC"/>
    <s v="DISEÑO DE BORRADOR DE LA POLÍTICA_x000a_APROBACIÓN DEL SUBDIRECTOR ACADÉMICO, _x000a_DISCUSIÓN, REVISIÓN Y AJUSTES EN COMITÉS DE INVESTIGACIÓN, _x000a_APROBACIÓN POR PARTE DEL COMITÉ DE INVESTIGACIÓN, SUBDIRECCIÓN ACADÉMICA Y DIRECCIÓN DEL ICC"/>
    <d v="2019-01-15T00:00:00"/>
    <d v="2019-12-31T00:00:00"/>
    <s v="NO HAY ACCIONES PROGRAMADAS EN BIMESTRE"/>
    <s v="NO HAY ACCIONES PROGRAMADAS EN BIMESTRE"/>
    <s v="PRIMER AVANCE"/>
    <s v="NO HAY ACCIONES PROGRAMADAS EN BIMESTRE"/>
    <s v="SEGUNDO AVANCE"/>
    <s v="ÚLTIMA ENTREGA"/>
    <s v="NO"/>
    <s v="NO"/>
    <s v="SUBDIRECTOR ACADÉMICO"/>
    <s v="En este biemestre la subdirección académica se encuentra en el proceso de revisión documental y redacción de una primera versión de la política de investigación para el  ICC. Se solicitará un ajuste a la meta  en la que se elimine lo relacionado con la producción del reglamento para investigadores. "/>
    <n v="0.05"/>
    <n v="0.05"/>
    <s v="N.A PARA ESTE BIMESTRE"/>
    <s v="SOLICITA AJUSTE DE PLAN DE ACCIÓN"/>
    <x v="2"/>
  </r>
  <r>
    <s v="ACTIVIDADES_MISIONALES"/>
    <s v="ACTIVIDADES MISIONALES"/>
    <s v="INVESTIGACIÓN"/>
    <s v="C. FOMENTAR LA INVESTIGACIÓN DEL PATRIMONIO LINGÜÍSTICO."/>
    <x v="12"/>
    <s v="N.A"/>
    <s v="N.A"/>
    <s v="PLAN SISTEMA INVESTIGACIÓN"/>
    <s v="NA"/>
    <x v="60"/>
    <s v="DISEÑO  DE UNA POLÍTICA DE INVESTIGACIÓN Y DE UN REGLAMENTO PARA INVESTIGADORES "/>
    <x v="42"/>
    <n v="1"/>
    <s v="NO REGISTRA LÍNEA BASE"/>
    <s v="LA SUBDIRECCIÓN ACADÉMICA  CONSIDERA FUNDAMENTAL EL DISEÑO, CONSTRUCCIÓN Y APROBACIÓN DE UN REGLAMENTEO DE INVESTIGACIÓN  DEBIDO A QUE ESTE DOCUMENTO CONTENDRÁ LINEAMIENTOS GENERALES SOBRE LO QUE DEBE SER LA INVESTIGACIÓN EN EL ICC, SUS REQUISITOS, FORMATOS, LINEAMIENTOS, PROCEDIMIENTOS. ESTA POLÍTICA APORTA AL PROCESO DE ACREDITACIÓN INSTITUCIONAL EN EL QUE ESTÁ EL ICC"/>
    <s v="DISEÑO DE BORRADORES DEL REGLAMENTO, _x000a_APROBACIÓN DEL SUBDIRECTOR ACADÉMICO, _x000a_DISCUSIÓN, REVISIÓN Y AJUSTES EN COMITÉS DE INVESTIGACIÓN, _x000a_APROBACIÓN POR PARTE DEL COMITÉ DE INVESTIGACIÓN, SUBDIRECCIÓN ACADÉMICA Y DIRECCIÓN DEL ICC"/>
    <d v="2019-02-15T00:00:00"/>
    <d v="2019-11-15T00:00:00"/>
    <s v="NO HAY ACCIONES PROGRAMADAS EN BIMESTRE"/>
    <s v="NO HAY ACCIONES PROGRAMADAS EN BIMESTRE"/>
    <s v="PRIMER AVANCE"/>
    <s v="NO HAY ACCIONES PROGRAMADAS EN BIMESTRE"/>
    <s v="SEGUNDO AVANCE"/>
    <s v="ÚLTIMA ENTREGA"/>
    <s v="NO"/>
    <s v="NO"/>
    <s v="SUBDIRECTOR ACADÉMICO"/>
    <s v="Se solicitará un ajuste a la meta  en la que se elimine lo relacionado con la producción del reglamento para investogadores. "/>
    <m/>
    <m/>
    <s v="N.A PARA ESTE BIMESTRE"/>
    <s v="SOLICITA AJUSTE DE PLAN DE ACCIÓN"/>
    <x v="2"/>
  </r>
  <r>
    <s v="ACTIVIDADES_MISIONALES"/>
    <s v="ACTIVIDADES MISIONALES"/>
    <s v="INVESTIGACIÓN"/>
    <s v="C. FOMENTAR LA INVESTIGACIÓN DEL PATRIMONIO LINGÜÍSTICO."/>
    <x v="12"/>
    <s v="N.A"/>
    <s v="N.A"/>
    <s v="PLAN SISTEMA INVESTIGACIÓN"/>
    <s v="NA"/>
    <x v="61"/>
    <s v="LÍNEA EL LIBRO EN COLOMBIA: PRÁCTICAS MATERIALES E INTELECTUALES; CONDICIONES DE LA TRANSACCIÓN ENTRE CREADORES Y LECTORES"/>
    <x v="43"/>
    <s v="1.  Un Artículo de investigación publicación en revista internacional indexada ISI; Conferencia en el ICC; Exposición aprobación curaduría; Aprobación de publicación realizada por el co-investigador; Programación de curso (electiva) para el período 2019-2 MEE._x000a_2. Artículo- Documento «Historia textual» publicado en Revista Nuevas de Indias; Intervención en congreso Transocéanos. Culturas y mundos ibéricos en los siglos XVI y XVII._x000a_3. Libro publicado; Organización del Encuentro Iberoamericano del Libro, la Edición y la Lectura; Presentación de ponencia y conferencia sobre resultados de la investigación; Elaboración de semblanzas (2) y entrevistas (2) de editoras colombianas para portal web EDI-RED ; Conferencia en evento académico; Sistematización de datos para la creación del Observatorio de Estudios y Prácticas Editoriales en web ICC._x000a_5. Un artículo publicado en Un artículo; Una conferencia en ICC; Datos de inventario y de entrevistas transcritas publicados en el Observatorio de Prácticas y Estudios Editoriales._x000a_7. Artículo académico enviado a evaluación en revista Contraportada (U. de los Andes) y publicado en micrositio del Observatorio de Prácticas y Estudios Editoriales; Creación del Consultorio editorial; Conferencia y organización de una feria fanzinera; Taller de edición comunitaria en el marco de los talleres de Idartes._x000a_12. Diseño de una metodología, no existente, para catalogación de grabados para impresión de imagen tipográfica para Imprenta Patriótica; Diseño de una ficha para el levantamiento del inventario y la catalogación de los grabados de la colección; Artículo para publicación en revista especializada, de la metodología para el inventario y catalogación de este tipo de grabados; Catálogo de grabados de la Imprenta Patriótica y la Imprenta Nacional depositados en la Imprenta Patriótica; Talleres de la Imprenta Patriótica."/>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TRABAJO BIBLIOGRÁFICO, TRABAJO DE CAMPO, ENTREVISTAS, PROCESO DE ESCRITURA DEL ARTÍCULO O PONENCIA, PRESENTACIÓN DE LA PONENCIA EN EVENTO ACADÉMICO ANCIONAL O INTERNACIONAL , CREACIÓN DE LA EXPOSICIÓN DISEÑO DE LA METODOLOGÍA DE CATALOGCACIÓN, ORGANIZACIÓN DE LA FERIA FANZONERA, DISEÑO Y EJECUCIÓN DE LOS TALLERES. "/>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EL LIBRO EN COLOMBIA"/>
    <s v="N.A"/>
    <s v="N.A"/>
    <s v="N.A"/>
    <s v="N.A PARA ESTE BIMESTRE"/>
    <s v="N.A PARA ESTE BIMESTRE"/>
    <x v="2"/>
  </r>
  <r>
    <s v="ACTIVIDADES_MISIONALES"/>
    <s v="ACTIVIDADES MISIONALES"/>
    <s v="INVESTIGACIÓN"/>
    <s v="A. PROPONER POLÍTICAS PARA PROTEGER LA DIVERSIDAD LINGÜÍSTICA DE LA NACIÓN."/>
    <x v="12"/>
    <s v="N.A"/>
    <s v="N.A"/>
    <s v="PLAN SISTEMA INVESTIGACIÓN"/>
    <s v="NA"/>
    <x v="62"/>
    <s v="LÍNEA DE INVESTIGACIÓN LITERATURA COMPARADA"/>
    <x v="44"/>
    <s v="6. Un artículo enviado a revisión a revista indexada; creación de blog de avances; Conferencia de socialización de resultados con énfasis en trabajo de archivos._x000a_9. Dos (2) artículos científicos enviados a revistas indexadas u homologadas por Colciencias; Una (1) ponencia; Dos (2) cursos sobre el tema de investigación para la maestría._x000a_17. 1 Artículo académico publicado en revista académica; 1 Ponencia en Congreso CSA; Curso de Literatura Latinoamericana en Maestría._x000a_"/>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TRABAJO BIBLIOGRÁFICO, TRABAJO DE CAMPO, ENTREVISTAS, PROCESO DE ESCRITURA  DEL ARTÍCULO O PONENCIA, PRESENTACIÓN DE LA PONENCIA EN EVENTO ACADÉMICO ANCIONAL O INTERNACIONAL , DISEÑO DE CURSOS DE MAESTRÍA CREACIÓN Y ALIMENTACI´PON DEL BLOG CON CONTENIDOS, PREPARACIÓN  DE LAS CONFERENCIAS."/>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DE INVESTIGACIÓN LITERATURA COMPARADA"/>
    <s v="N.A"/>
    <s v="N.A"/>
    <s v="N.A"/>
    <s v="N.A PARA ESTE BIMESTRE"/>
    <s v="N.A PARA ESTE BIMESTRE"/>
    <x v="2"/>
  </r>
  <r>
    <s v="ACTIVIDADES_MISIONALES"/>
    <s v="ACTIVIDADES MISIONALES"/>
    <s v="INVESTIGACIÓN"/>
    <s v="C. FOMENTAR LA INVESTIGACIÓN DEL PATRIMONIO LINGÜÍSTICO."/>
    <x v="12"/>
    <s v="N.A"/>
    <s v="N.A"/>
    <s v="PLAN SISTEMA INVESTIGACIÓN"/>
    <s v="NA"/>
    <x v="63"/>
    <s v="LÍNEA DE INVESTIGACIÓN ESTÉTICA SOCIOLÓGICA"/>
    <x v="45"/>
    <s v="26.  ANTOLOGÍA ANOTADA DE POESÍA AFROCOLOMBIANA publicada"/>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EDICIÓN DE LA ANTOLOGÍA DE POESÍA AFROCOLOMBIANA"/>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DE INVESTIGACIÓN ESTÉTICA SOCIOLÓGICA"/>
    <s v="N.A"/>
    <s v="N.A"/>
    <s v="N.A"/>
    <s v="N.A PARA ESTE BIMESTRE"/>
    <s v="N.A PARA ESTE BIMESTRE"/>
    <x v="2"/>
  </r>
  <r>
    <s v="ACTIVIDADES_MISIONALES"/>
    <s v="ACTIVIDADES MISIONALES"/>
    <s v="INVESTIGACIÓN"/>
    <s v="C. FOMENTAR LA INVESTIGACIÓN DEL PATRIMONIO LINGÜÍSTICO."/>
    <x v="12"/>
    <s v="N.A"/>
    <s v="N.A"/>
    <s v="PLAN SISTEMA INVESTIGACIÓN"/>
    <s v="NA"/>
    <x v="64"/>
    <s v="LÍNEA DE INVESTIGACIÓN PROBLEMAS NARRATIVOS PARA LA ESCRITURA CREATIVA"/>
    <x v="46"/>
    <s v="13. 1 libro publicado; 2 podcast. _x000a_14.  1 libro publicado; 2 podcast. _x000a_15. Recuperación, digitalización, transcripción y clasificación del archivo Constanza Ussa de historias orales del Patía; Propuesta de divulgación web, de acuerdo a los protocolos de CLICC; Propuesta de_x000a_uso creativo del acervo en la asignatura de relatos sonoros_x000a_16. 1 libro publicado; 2 podcast. "/>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ELABORACIÓN DE LOS PODCAST, ELECCIÓN DE LOS TEMAS, ESCRITURA E INVESTIGACIÓN PREVIA PARA LOS LIBROS DE FICCIÓN Y DE NO FICCIÓN, CONOCIMIENTO, SELECCIÓN , CATALOGACIÓN Y DIGITALIAZCIÓN DEL ARCHIVO"/>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DE INVESTIGACIÓN PROBLEMAS NARRATIVOS PARA LA ESCRITURA CREATIVA"/>
    <s v="N.A"/>
    <s v="N.A"/>
    <s v="N.A"/>
    <s v="N.A PARA ESTE BIMESTRE"/>
    <s v="N.A PARA ESTE BIMESTRE"/>
    <x v="2"/>
  </r>
  <r>
    <s v="ACTIVIDADES_MISIONALES"/>
    <s v="ACTIVIDADES MISIONALES"/>
    <s v="INVESTIGACIÓN"/>
    <s v="C. FOMENTAR LA INVESTIGACIÓN DEL PATRIMONIO LINGÜÍSTICO."/>
    <x v="12"/>
    <s v="N.A"/>
    <s v="N.A"/>
    <s v="PLAN SISTEMA INVESTIGACIÓN"/>
    <s v="NA"/>
    <x v="65"/>
    <s v="LÍNEA DE INVESTIGACIÓN ESPAÑOL COMO LENGUA EXTRANJERA Y SEGUNDA LENGUA"/>
    <x v="47"/>
    <s v="10. 1 artículo remitido a revista académica; Curso internacional en la UIMP; 1 ponencia en VI Encuentro Internacional de ELE; Planteamiento de dos trabajos de grado de la Maestría en ELE/EL2._x000a_11. 1 Artículo científico publicado en una revista indexada u homologada por Colciencias; Curso internacional en la UIMP; 1 ponencia en VI Encuentro Internacional de ELE; Formación de estudiantes de la Maestría en Enseñanza de ELE/L2 del ICC y vinculación al proyecto como pasantes._x000a_19. 1 artículo remitido a revista académica; 1 ponencia en VI Encuentro Internacional de ELE; Talleres de formación como parte de una propuesta educativa desarrollada en la fase II del proyecto; Formación de estudiantes de la Maestría en Enseñanza de ELE/L2 del ICC; Corpus de aprendientes de español L2._x000a_22. 1 Artículo científico publicado en una revista indexada u homologada por Colciencias; Diseño de un material didáctico; 1 ponencia en VI Encuentro Internacional de ELE; Formación de estudiantes de la Maestría en Enseñanza de ELE/L2 del ICC._x000a_24. 1 Artículo científico publicado en una revista indexada u homologada por Colciencias; 1 ponencia en VI Encuentro Internacional de ELE; Formación de estudiantes de la Maestría en Enseñanza de ELE/L2 del ICC y vinculación al proyecto como pasantes."/>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TRABAJO BIBLIOGRÁFICO, TRABAJO DE CAMPO, ENTREVISTAS, PROCESO DE ESCRITURA DEL ARTÍCULO O PONENCIA, PRESENTACIÓN DE LA PONENCIA EN EVENTO ACADÉMICO NACIONAL O INTERNACIONAL , CREACIÓN Y DISEÑO DEL MATERIAL DIDÁCTICO,  DISEÑO DE LOS CURSOS, DISEÑO Y REALIZACIÓN DE LOS TALLERES"/>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DE INVESTIGACIÓN ESPAÑOL COMO LENGUA EXTRANJERA Y SEGUNDA LENGUA"/>
    <s v="N.A"/>
    <s v="N.A"/>
    <s v="N.A"/>
    <s v="N.A PARA ESTE BIMESTRE"/>
    <s v="N.A PARA ESTE BIMESTRE"/>
    <x v="2"/>
  </r>
  <r>
    <s v="ACTIVIDADES_MISIONALES"/>
    <s v="ACTIVIDADES MISIONALES"/>
    <s v="INVESTIGACIÓN"/>
    <s v="C. FOMENTAR LA INVESTIGACIÓN DEL PATRIMONIO LINGÜÍSTICO."/>
    <x v="12"/>
    <s v="N.A"/>
    <s v="N.A"/>
    <s v="PLAN SISTEMA INVESTIGACIÓN"/>
    <s v="NA"/>
    <x v="66"/>
    <s v="LÍNEA DE INVESTIGACIÓN ESTUDIOS FÓNICOS"/>
    <x v="48"/>
    <s v="18. 1 LIBRO;  1 ARTÍCULO PUBLICADO EN REVISTA INDEXADA; 1 PRESENTACIÓN EN LA WEB DEL CORPUS DEL  ESPAÑOL DE COLOMBIA ."/>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RECOLECCIÓN DE INFORMACIÓN TRABAJO DE ESCRITURA, CORRECCIÓN Y EDICIÓN DEL LIBRO. RABAJO BIBLIOGRÁFICO, TRABAJO DE CAMPO, ENTREVISTAS, PROCESO DE ESCRITURA  DEL ARTÍCULO"/>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DE INVESTIGACIÓN ESTUDIOS FÓNICOS"/>
    <s v="N.A"/>
    <s v="N.A"/>
    <s v="N.A"/>
    <s v="N.A PARA ESTE BIMESTRE"/>
    <s v="N.A PARA ESTE BIMESTRE"/>
    <x v="2"/>
  </r>
  <r>
    <s v="ACTIVIDADES_MISIONALES"/>
    <s v="ACTIVIDADES MISIONALES"/>
    <s v="INVESTIGACIÓN"/>
    <s v="C. FOMENTAR LA INVESTIGACIÓN DEL PATRIMONIO LINGÜÍSTICO."/>
    <x v="12"/>
    <s v="N.A"/>
    <s v="N.A"/>
    <s v="PLAN SISTEMA INVESTIGACIÓN"/>
    <s v="NA"/>
    <x v="67"/>
    <s v="LÍNEA DE INVESTIGACIÓN ESTUDIOS SOBRE EL ESPAÑOL DE COLOMBIA"/>
    <x v="49"/>
    <s v="28. 1 CORPUS; 1 ARTÍCULO PRESENTADO AL ICC; DIFUSIÓN DE LA BASE DE DATOS de fraseología EN página de CLICC"/>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RECOLECCIÓN, ORGANIZACIÓN Y DIGITALIZACIÓN DEL CORPUS"/>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PROFESIONAL ESPECIALIZADO LÍDER PROYECTO INVESTIGACIÓN ESPAÑOL EN COLOMBIA"/>
    <s v="N.A"/>
    <s v="N.A"/>
    <s v="N.A"/>
    <s v="N.A PARA ESTE BIMESTRE"/>
    <s v="N.A PARA ESTE BIMESTRE"/>
    <x v="2"/>
  </r>
  <r>
    <s v="ACTIVIDADES_MISIONALES"/>
    <s v="ACTIVIDADES MISIONALES"/>
    <s v="INVESTIGACIÓN"/>
    <s v="C. FOMENTAR LA INVESTIGACIÓN DEL PATRIMONIO LINGÜÍSTICO."/>
    <x v="12"/>
    <s v="N.A"/>
    <s v="N.A"/>
    <s v="PLAN SISTEMA INVESTIGACIÓN"/>
    <s v="NA"/>
    <x v="68"/>
    <s v="LÍNEA DE INVESTIGACIÓN LENGUAS INDÍGENAS, CRIOLLAS, ROMANÍ Y DE SEÑAS/LENGUAS NATIVAS"/>
    <x v="50"/>
    <s v="4. 3 ARTÍCULOS; 1 CORPUS DE ORACIONES SOBRE EL VERBO PUBLICADO; DIGITALIZACIÓN DEL corpus de la lengua sáliba._x000a_25.  1 artículo sometido para publicación en una revista indexada; 1 PONENCIA NACIONAL; 1 PONENCIA INTERNACIONAL; Material didáctico IMPRESO; Acervo de material audiovisual con narraciones e historias de vida propios del arte verbal Cabiyarí._x000a_27. 1 Artículo para ser sometido a evaluación en revista indexada; 1 PONENCIA NACIONAL; 1 PONENCIA INTERNACIONAL; Material didáctico IMPRESO; Acervo de material audiovisual con narraciones e historias de vida propios del arte verbal Cabiyarí."/>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TRABAJO BIBLIOGRÁFICO, TRABAJO DE CAMPO, ENTREVISTAS, PROCESO DE ESCRITURA DEL ARTÍCULO O PONENCIA, PRESENTACIÓN DE LA PONENCIA EN EVENTO ACADÉMICO NACIONAL O INTERNACIONAL , RECOLECCIÓN Y ORGANIZACIÓN DE LS INFORMACIÓN PARA EL CORPUS, CREACIÓN Y DISEÑO DEL MATERILA DIDÁCTICO, RECOLECCIÓN DEL MATERIAL AUDIOVISUAL"/>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INTEGRANTES LÍNEA DE INVESTIGACIÓN LENGUAS INDÍGENAS, CRIOLLAS, ROMANÍ Y DE SEÑAS/LENGUAS NATIVAS"/>
    <s v="N.A"/>
    <s v="N.A"/>
    <s v="N.A"/>
    <s v="N.A PARA ESTE BIMESTRE"/>
    <s v="N.A PARA ESTE BIMESTRE"/>
    <x v="2"/>
  </r>
  <r>
    <s v="ACTIVIDADES_MISIONALES"/>
    <s v="ACTIVIDADES MISIONALES"/>
    <s v="INVESTIGACIÓN"/>
    <s v="C. FOMENTAR LA INVESTIGACIÓN DEL PATRIMONIO LINGÜÍSTICO."/>
    <x v="12"/>
    <s v="N.A"/>
    <s v="N.A"/>
    <s v="PLAN SISTEMA INVESTIGACIÓN"/>
    <s v="NA"/>
    <x v="69"/>
    <s v="LÍNEA DE INVESTIGACIÓN EN LEXICOGRAFÍA"/>
    <x v="51"/>
    <s v="8.  VERSIÓN DIGITAL DEL DICCIONARIO DE COLOMBIANISMOS; BUZÓN E HIPERVÍCULOS EN EL MICROSITIO EN PÁGINA WEB"/>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TRABAJO DE RECOLECIÓN DEL MATERIAL LEXICOGRÁFICO Y DIGTALIZACIÓN"/>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PROFESIONAL ESPECIALIZADO LÍDER PROYECTO DE INVESTIGACIÓN DICCIONARIO DE COLOMBIANISMOS VERSIÓN DIGITAL"/>
    <s v="N.A"/>
    <s v="N.A"/>
    <s v="N.A"/>
    <s v="N.A PARA ESTE BIMESTRE"/>
    <s v="N.A PARA ESTE BIMESTRE"/>
    <x v="2"/>
  </r>
  <r>
    <s v="ACTIVIDADES_MISIONALES"/>
    <s v="ACTIVIDADES MISIONALES"/>
    <s v="INVESTIGACIÓN"/>
    <s v="C. FOMENTAR LA INVESTIGACIÓN DEL PATRIMONIO LINGÜÍSTICO."/>
    <x v="12"/>
    <s v="N.A"/>
    <s v="N.A"/>
    <s v="PLAN SISTEMA INVESTIGACIÓN"/>
    <s v="NA"/>
    <x v="70"/>
    <s v="LÍNEA DE INVESTIGACIÓN LINGÜÍSTICA DEL CORPUS"/>
    <x v="52"/>
    <s v="20. 4 ARTÍCULOS; 3 DOCUMENTOS; 2 PONENCIAS; 1 CONFERENCIA; 10 TALLERES DE FORMACIÓN; FORMACIÓN A PASANTE; Electiva Lingüística de Corpus y Computacional de la Maestría en Lingüística; 2 BASES DE DATOS, ADMINISTRACIÓN DE PLATAFORMAS CLICC; SIG ALEC y ALEC Digital._x000a_21.  2 ARTÍCULOS; 1 PONENCIA NACIONAL; 1 PONENCIA INTERNACIONAL; 1 ESTUDIANTE VINCULADO COMO AUXILIAR DE INVESTIGACIÓN._x000a_23.  4 artículos de investigación en revistas internacionales homologadas por Colciencias; 1 socialización en un evento académico relevante en Colombia por cada artículo; 1 módulo de máximo_x000a_cuatro sesiones en la asignatura electiva; Recursos adicionales para verificación de la reproducibilidad de los resultados._x000a_29.  1 artículo publicable en revista indexada; 1  ponencia en un evento nacional o internacional."/>
    <s v="NO REGISTRA LÍNEA BASE"/>
    <s v="LA GENERACIÓN DE NUEVO CONOCIMIENTO ASÍ COMO LA PROPIACIÓN SOCIAL DEL CONOCIMIENTO Y LA FORMACIÓN DE RECURSOS HUMANO, SON CATEGORÍAS DE PRODUCTOS DE INVESTIGACIÓN  QUE TIENEN ALTA PUNTUACIÓN EN COLCIENCIAS RAZÓN POR LA CUÁL LOS PROYECTOS DE INVESTIGACIÓN ASOCIADOS A LAS LÍNEAS DE INVESTIGACIÓN DEBEN CUMPLIR CN LA PRODUCCIÓN DE ARTÍCULOS, LIBROS, PONENCIAS Y CONFERENCIAS ASÍ COMO LA FORMACIÓN DE ESTUDIANTES Y DIRECCIÓN DE TESIS  PUES ESOS PRODUCTOS SON LOS QUE TIENEN MÁS VALOR SEGÚN COLCIENCIAS. ASÍ LAS COSAS LOS PROYECTOS DE INVESTIGACIÓN TIENEN SIEMPRE DENTRO DE SUS PRODUCTOS ARTÍCULOS Y PONENECIAS QUE PERMITIRÁN QUE LOS GRUPOS DEL ICC  PUEDAN ASPIRAR A SUBIR DE CATEGORÍA EN LA CLASIFICACIÓN DE COLCIENCIAS "/>
    <s v="TRABAJO BIBLIOGRÁFICO, TRABAJO DE CAMPO, ENTREVISTAS, PROCESO DE ESCRITURA DEL ARTÍCULO O PONENCIA, PRESENTACIÓN DE LA PONENCIA EN EVENTO ACADÉMICO NACIONAL O INTERNACIONAL ,  DISEÑO DE CURSOS, FORMACIÓN DE ESTUDIANTES DE MAESTRÍA EN LINGÜÍSTICA EN CIENCIAS SOCIALES Y EN  GEODESIA. CONSTRUCCIÓN DE DOCUMENTOS, PREPARACIÓN Y EJECUCIÓN DE TALLERES, PREPARACIÓN Y EJECUCIÓN DE SOCIALIZACIONES DE ARTÍCULOS "/>
    <d v="2019-02-01T00:00:00"/>
    <d v="2019-11-30T00:00:00"/>
    <s v="NO HAY ACCIONES PROGRAMADAS EN BIMESTRE"/>
    <s v="NO HAY ACCIONES PROGRAMADAS EN BIMESTRE"/>
    <s v="NO HAY ACCIONES PROGRAMADAS EN BIMESTRE"/>
    <s v="PRIMER REPORTE SEMESTRAL DE INVESTIGACIÓN"/>
    <s v="NO HAY ACCIONES PROGRAMADAS EN BIMESTRE"/>
    <s v="SEGUNDO REPORTE SEMESTRAL DE INVESTIGACIÓN"/>
    <s v="NO"/>
    <s v="SI "/>
    <s v="PROFESIONAL ESPECIALIZADO LÍDER PROYECTO DE INVESTIGACIÓN LINGÜÍSTICA DEL CORPUS"/>
    <s v="N.A"/>
    <s v="N.A"/>
    <s v="N.A"/>
    <s v="N.A PARA ESTE BIMESTRE"/>
    <s v="N.A PARA ESTE BIMESTRE"/>
    <x v="2"/>
  </r>
  <r>
    <s v="INFORMACIÓN_Y_COMUNICACIÓN"/>
    <s v="TRANSPARENCIA, ACCESO A LA INFORMACIÓN PÚBLICA Y LUCHA CONTRA LA CORRUPCIÓN"/>
    <s v="GESTIÓN ORGANIZACIONAL"/>
    <s v="E. ACTUALIZAR LOS PROCESOS DEL INSTITUTO CARO Y CUERVO DE ACUERDO CON SUS NECESIDADES."/>
    <x v="13"/>
    <s v="N.A"/>
    <s v="N.A"/>
    <s v="PLAN DE COMUNICACIONES"/>
    <s v="PAAC - COMPONENTE 5: TRANSPARENCIA Y ACCESO DE LA INFORMACIÓN"/>
    <x v="71"/>
    <s v="SOCIALIZACIÓN DE LA POLÍTICA DE COMUNICACIONES DEL ICC"/>
    <x v="53"/>
    <n v="4"/>
    <n v="1"/>
    <s v="NO BASTA CON ELABORAR UNA POLÍTICA DE COMUNICACIONES, ESTA DEBE SER SOCIALIZADA Y APROPIADA POR LOS LÍDERES DE ÁREA PARA QUE SE CUMPLA AL INTERIOR DE LA ENTIDAD"/>
    <s v="REALIZAR CUATRO (4) REUNIONES DE SOCIALIZACIÓN DURANTE EL AÑO PARA DAR A CONOCER LA POLÍTICA DE COMUNICACIONES CON MIRAS A QUE SE APLIQUE Y SE CUMPLA"/>
    <d v="2019-02-01T00:00:00"/>
    <d v="2019-04-30T00:00:00"/>
    <s v="DOS ACTAS DE REUNIÓN "/>
    <s v="DOS ACTAS DE REUNIÓN "/>
    <s v="NO HAY ACCIONES PROGRAMADAS EN BIMESTRE"/>
    <s v="EVIDENCIAS DE DOS PLANES O PROYECTOS RELACIONADO CON PATRIMONIO LINGÜÍSTICO  DIVULGADOS EN PÁGINA E INTRANET "/>
    <s v="META YA DEBE ESTAR CUMPLIDA"/>
    <s v="META YA DEBE ESTAR CUMPLIDA"/>
    <s v="NO"/>
    <s v="NO"/>
    <s v="SUBDIRECTOR ACADÉMICO"/>
    <s v=" La política de comunicaciones está en proceso de revisión y ajustes por parte de la asesora de comunicaciones. "/>
    <n v="0.6"/>
    <n v="0.2"/>
    <s v="NO HAY INFORMACIÓN DILIGENCIADA"/>
    <s v="DEBE DILIGENCIAR CORRECTAMENTE TODOS LOS CAMPOS"/>
    <x v="4"/>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4"/>
    <s v="N.A"/>
    <s v="N.A"/>
    <s v="PLAN DE COMUNICACIONES"/>
    <s v="PAAC - COMPONENTE 5: TRANSPARENCIA Y ACCESO DE LA INFORMACIÓN"/>
    <x v="72"/>
    <s v="DIVULGACIÓN DE PLANES Y PROYECTOS QUE ADELANTA EL ICC CON EL OBJETIVO DE SALVAGUARDAR EL PATRIMONIO LINGÜÍSTICO DE COLOMBIA "/>
    <x v="54"/>
    <n v="12"/>
    <s v="NO REGISTRA LÍNEA BASE"/>
    <s v="LO QUE NO SE COMUNICA, NO EXISTE. ES MUY IMPORTANTE QUE LOS PLANES Y PROYECTOS QUE SE ADELANTAN AL INTERIOR DEL ICC SE COMUNIQUEN AL PÚBLICO. "/>
    <s v="RECOLECTAR LA INFORMACIÓN CON LOS LÍDERES DE LÍNEAS MISIONALES, INVESTIGADORES Y DOCENTES, PARA ELABORAR UNA VEZ POR MES UN CONTENIDO QUE SE PUEDA DIVULGAR POR LOS CANALES DE COMUNICACIÓN DEL ICC"/>
    <d v="2019-01-15T00:00:00"/>
    <d v="2019-12-15T00:00:00"/>
    <s v="EVIDENCIAS DE DOS PLANES O PROYECTOS RELACIONADO CON PATRIMONIO LINGÜÍSTICO  DIVULGADOS EN PÁGINA E INTRANET "/>
    <s v="EVIDENCIAS DE DOS PLANES O PROYECTOS RELACIONADO CON PATRIMONIO LINGÜÍSTICO  DIVULGADOS EN PÁGINA E INTRANET "/>
    <s v="EVIDENCIAS DE DOS PLANES O PROYECTOS RELACIONADO CON PATRIMONIO LINGÜÍSTICO  DIVULGADOS EN PÁGINA E INTRANET "/>
    <s v="REPORTE A LA SUBDIRECCIÓN ACADÉMICA DE LOS EVENTOS GESTIONADOS EN DOS MESES"/>
    <s v="EVIDENCIAS DE DOS PLANES O PROYECTOS RELACIONADO CON PATRIMONIO LINGÜÍSTICO  DIVULGADOS EN PÁGINA E INTRANET "/>
    <s v="EVIDENCIAS DE DOS PLANES O PROYECTOS RELACIONADO CON PATRIMONIO LINGÜÍSTICO  DIVULGADOS EN PÁGINA E INTRANET "/>
    <s v="NO"/>
    <s v="SI "/>
    <s v="SUBDIRECTOR ACADÉMICO"/>
    <s v="1. Día Nacional de las Lenguas Nativas                                                                                                  _x000a_2. El ICC se vincula a la celebración del Año Internacional de Lenguas Indígenas"/>
    <n v="1"/>
    <n v="0.3"/>
    <s v="https://www.caroycuervo.gov.co/Noticias/colombia-se-vincula-a-la-celebracion-del-ano-internacional-de-lenguas-indigenas/                                              https://www.caroycuervo.gov.co/Noticias/en-febrero-celebramos-el-dia-nacional-de-las-lenguas-nativas/"/>
    <s v="REVISAR NIVEL DE AVANCE REGISTRADO PARA EL BIMESTRE"/>
    <x v="1"/>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3"/>
    <s v="N.A"/>
    <s v="N.A"/>
    <s v="PLAN ESTRATÉGICO FSAB"/>
    <s v="NA"/>
    <x v="73"/>
    <s v="GESTIÓN, DIVULGACIÓN Y CUBRIMIENTO DE LOS EVENTOS REALIZADOS POR LA SUBDIRECCIÓN ACADÉMICA "/>
    <x v="55"/>
    <n v="80"/>
    <n v="80"/>
    <s v="CONTAR CON EL APOYO DEL ÁREA DE COMUNICACIONES PARA LA REALIZACIÓN DE ALGÚN EVENTO GARANTIZA TANTO LA DIVULGACIÓN COMO LA LOGÍSTICA Y CUBRIMIENTO DEL MISMO. SE RECOMIENDA REPORTALO 10 DÍAS ANTES DE LA REALIZACIÓN."/>
    <s v="GESTIONAR LAS SOLICITUDES DE APOYO A EVENTOS QUE LLEGUEN DE PARTE DE LA LA SUBDIRECCIÓN ACADÉMICA CON MÍNIMO 10 DÍAS DE ANTELACIÓN "/>
    <d v="2019-01-15T00:00:00"/>
    <d v="2019-12-15T00:00:00"/>
    <s v="REPORTE A LA SUBDIRECCIÓN ACADÉMICA DE LOS EVENTOS GESTIONADOS EN DOS MESES"/>
    <s v="REPORTE A LA SUBDIRECCIÓN ACADÉMICA DE LOS EVENTOS GESTIONADOS EN DOS MESES"/>
    <s v="REPORTE A LA SUBDIRECCIÓN ACADÉMICA DE LOS EVENTOS GESTIONADOS EN DOS MESES"/>
    <s v="REPORTE DE UN MÍNIMO DE 10 CONTENIDOS GENERADOS Y DIVULGADOS EN REDES SOCIALES"/>
    <s v="REPORTE A LA SUBDIRECCIÓN ACADÉMICA DE LOS EVENTOS GESTIONADOS EN DOS MESES"/>
    <s v="REPORTE A LA SUBDIRECCIÓN ACADÉMICA DE LOS EVENTOS GESTIONADOS EN DOS MESES"/>
    <s v="NO"/>
    <s v="SI "/>
    <s v="SUBDIRECTOR ACADÉMICO"/>
    <s v="Se reportarón los siguientes eventos en enero y febrero:  Día Nacional de las Lenguas Nativas, Cátedra Africana , Jam de Literatura, Bienvenida estudiantes, Inducción Maestría en Literatura y cultura."/>
    <n v="1"/>
    <n v="0.3"/>
    <s v="www.caroycuervo.gov.co"/>
    <s v="REVISAR NIVEL DE AVANCE REGISTRADO PARA EL BIMESTRE"/>
    <x v="1"/>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3"/>
    <s v="N.A"/>
    <s v="N.A"/>
    <s v="PLAN ESTRATÉGICO FSAB"/>
    <s v="NA"/>
    <x v="74"/>
    <s v="GESTIÓN, DIVULGACIÓN Y CUBRIMIENTO DE LOS EVENTOS REALIZADOS POR LA SUBDIRECCIÓN ACADÉMICA "/>
    <x v="56"/>
    <n v="6"/>
    <m/>
    <s v="CONTAR CON EL APOYO DEL ÁREA DE COMUNICACIONES PARA LA REALIZACIÓN DE ALGÚN EVENTO GARANTIZA TANTO LA DIVULGACIÓN COMO LA LOGÍSTICA Y CUBRIMIENTO DEL MISMO. SE RECOMIENDA REPORTALO 10 DÍAS ANTES DE LA REALIZACIÓN."/>
    <s v="GESTIONAR LAS SOLICITUDES DE APOYO A EVENTOS QUE LLEGUEN DE PARTE DE LA LA SUBDIRECCIÓN ACADÉMICA CON MÍNIMO 10 DÍAS DE ANTELACIÓN "/>
    <d v="2019-01-15T00:00:00"/>
    <d v="2019-12-15T00:00:00"/>
    <s v="REPORTE A LA SUBDIRECCIÓN ACADÉMICA DE LOS EVENTOS GESTIONADOS EN DOS MESES"/>
    <s v="REPORTE A LA SUBDIRECCIÓN ACADÉMICA DE LOS EVENTOS GESTIONADOS EN DOS MESES"/>
    <s v="REPORTE A LA SUBDIRECCIÓN ACADÉMICA DE LOS EVENTOS GESTIONADOS EN DOS MESES"/>
    <s v="REPORTE DE UN MÍNIMO DE 10 CONTENIDOS GENERADOS Y DIVULGADOS EN REDES SOCIALES"/>
    <s v="REPORTE A LA SUBDIRECCIÓN ACADÉMICA DE LOS EVENTOS GESTIONADOS EN DOS MESES"/>
    <s v="REPORTE A LA SUBDIRECCIÓN ACADÉMICA DE LOS EVENTOS GESTIONADOS EN DOS MESES"/>
    <s v="NO"/>
    <s v="SI "/>
    <s v="SUBDIRECTOR ACADÉMICO"/>
    <s v="Se reportarón los siguientes eventos en enero y febrero:  Día Nacional de las Lenguas Nativas, Cátedra Africana , Jam de Literatura, Bienvenida estudiantes, Inducción Maestría en Literatura y cultura."/>
    <n v="1"/>
    <n v="0.3"/>
    <s v="www.caroycuervo.gov.co"/>
    <s v="REVISAR NIVEL DE AVANCE REGISTRADO PARA EL BIMESTRE"/>
    <x v="1"/>
  </r>
  <r>
    <s v="INFORMACIÓN_Y_COMUNICACIÓN"/>
    <s v="TRANSPARENCIA, ACCESO A LA INFORMACIÓN PÚBLICA Y LUCHA CONTRA LA CORRUPCIÓN"/>
    <s v="GESTIÓN ORGANIZACIONAL"/>
    <s v="D. CREAR ESTRATEGIAS DE COMUNICACIÓN QUE FACILITEN LA DIVULGACIÓN DE LOS PRODUCTOS Y SERVICIOS DEL INSTITUTO CARO Y CUERVO."/>
    <x v="13"/>
    <s v="N.A"/>
    <s v="N.A"/>
    <s v="PLAN ESTRATÉGICO FSAB"/>
    <m/>
    <x v="75"/>
    <s v="GENERACIÓN DE CONTENIDO MULTIMEDIA Y DIVULGACIÓN EN REDES SOCIALES DEL QUEHACER DEL ICC"/>
    <x v="57"/>
    <n v="60"/>
    <s v="FORMATO DE SOLICITUD DE EVENTO CREADO EN EL MIG PARA EL CORRECTO CUBRIMIENTO DE LAS NECESIDADES DE EVENTOS "/>
    <s v="LA OFICINA DE COMUNICACIÓN RECIBE DIARIAMENTE SOLICITUDES DE CUBRIMIENTO, GENERACIÓN DE CONTENIDO Y PROGRAMACIÓN DE PARRILLAS EN REDES SOCIALES, ALGUNAS DE ÚLTIMO MINUTO. SIN EMBARGO, ES IMPORTANTE COORDINAR AL TALENTO HUMANO PARA EL ATENDER  LA MAYORÍA DE ESTAS SOLICITUDES "/>
    <s v="GESTIONAR Y COORDINAR CON EL EQUIPO (DISEÑAR, WEBMASTER Y COMMUNITY MANAGER), LAS SOLICITUDES QUE LLEGAN A LA OFICINA DIARIAMENTE "/>
    <d v="2019-01-15T00:00:00"/>
    <d v="2019-12-15T00:00:00"/>
    <s v="REPORTE DE UN MÍNIMO DE 10 CONTENIDOS GENERADOS Y DIVULGADOS EN REDES SOCIALES"/>
    <s v="REPORTE DE UN MÍNIMO DE 10 CONTENIDOS GENERADOS Y DIVULGADOS EN REDES SOCIALES"/>
    <s v="REPORTE DE UN MÍNIMO DE 10 CONTENIDOS GENERADOS Y DIVULGADOS EN REDES SOCIALES"/>
    <s v="  ENTREGAR UN INFORME MENSUAL DE LOS TEMAS Y NOTICIAS A TRATAR DURANTE EL MES"/>
    <s v="REPORTE DE UN MÍNIMO DE 10 CONTENIDOS GENERADOS Y DIVULGADOS EN REDES SOCIALES"/>
    <s v="REPORTE DE UN MÍNIMO DE 10 CONTENIDOS GENERADOS Y DIVULGADOS EN REDES SOCIALES"/>
    <s v="NO"/>
    <s v="SI "/>
    <s v="SUBDIRECTOR ACADÉMICO"/>
    <s v=" Diplomado en Griego, Diplomado en Latín, Estadística para lingüistas, Aproximaciones teórico metodológicas, Diplomado en Lenguas Nativas, Conmemoración Rivas Sacconi,  5 Años CyC Radio, Día Mundial de la Radio, Cursos de español, Curso de verano ELE. "/>
    <n v="1"/>
    <n v="0.3"/>
    <s v="www.caroycuervo.gov.co    http://conexion.caroycuervo.gov.co/Login.php                                https://www.facebook.com/InstitutoCaroyCuervoColombia/         "/>
    <s v="REVISAR NIVEL DE AVANCE REGISTRADO PARA EL BIMESTRE"/>
    <x v="1"/>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4"/>
    <s v="N.A"/>
    <s v="N.A"/>
    <s v="PLAN ESTRATÉGICO FSAB"/>
    <s v="PAAC - COMPONENTE 5: TRANSPARENCIA Y ACCESO DE LA INFORMACIÓN"/>
    <x v="76"/>
    <s v="CONTENIDO CULTURAL Y ACADÉMICO DIARIO EN LA EMISORA VIRTUAL: CYC RADIO "/>
    <x v="58"/>
    <n v="1"/>
    <s v="PARRILLA DE PROGRAMACIÓN 2018"/>
    <s v="DISEÑAR Y DAR A CONOCER LA PARRILLA DE PROGRAMACIÓN DE LA EMISORA GARANTIZA LA DIVULGACIÓN DE LOS PROGRAMAS RADIALES Y LA RETROALIMENTACIÓN DE LOS TEMAS A TRATAR PROPENDIENDO POR UN APOYO MÁS ACTIVO A LOS PLANES Y PROYECTOS DE LA ENTIDAD"/>
    <s v="REALIZAR LAS REUNIONES NECESARIAS PARA DISEÑAR UNA PARRILLA DE PROGRAMACIÓN RADIAL QUE ESTÉ ENCAMINADA A APOYAR LOS PLANES Y PROGRAMAS DE LA ENTIDAD. CUBRIR LOS EVENTOS DE LA DIRECCIÓN GENERAL Y LA SUBDIRECCIÓN ACADÉMICA, ASÍ COMO LOS EVENTOS DE INTERÉS CULTURAL QUE ESTÉN EN CONCORDANCIA CON LA LABOR MISIONAL DEL ICC. REUNIRSE DIRECTIVOS DEL MINISTERIO DE CULTURA PARA APOYAR LOS TEMAS COYUNTURALES DEL SECTOR CULTURA. ASISTIR A LAS REUNIONES QUE CITE EL COORDINADOR DE LA OFICINA DE COMUNICACIONES PARA ESTAR AL TANTO DE LOS TEMAS DE LA ENTIDAD Y APORTAR A LA ESTRATEGIA DE DIVULGACIÓN. "/>
    <d v="2019-01-15T00:00:00"/>
    <d v="2019-12-15T00:00:00"/>
    <s v="ENTREGAR A LA SUBDIRECCIÓN LA PARRILLA DE PROGRAMACIÓN DE LA EMISORA PARA 2019.                                      "/>
    <s v="NO HAY ACCIONES PROGRAMADAS EN BIMESTRE"/>
    <s v="NO HAY ACCIONES PROGRAMADAS EN BIMESTRE"/>
    <s v="NO HAY ACCIONES PROGRAMADAS EN BIMESTRE"/>
    <s v="NO HAY ACCIONES PROGRAMADAS EN BIMESTRE"/>
    <s v="NO HAY ACCIONES PROGRAMADAS EN BIMESTRE"/>
    <s v="NO"/>
    <s v="SI "/>
    <s v="SUBDIRECTOR ACADÉMICO"/>
    <s v="Se entregó un informe de temas y noticias realizados en el mes de enero y febrero, el cual fue entregado a la asesora de comunicaciones.  "/>
    <n v="1"/>
    <n v="0.3"/>
    <s v="Correo electronico institucional "/>
    <s v="REPORTE NO ES CONCLUYENTE"/>
    <x v="1"/>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4"/>
    <s v="N.A"/>
    <s v="N.A"/>
    <s v="PLAN ESTRATÉGICO FSAB"/>
    <s v="PAAC - COMPONENTE 5: TRANSPARENCIA Y ACCESO DE LA INFORMACIÓN"/>
    <x v="77"/>
    <s v="CONTENIDO CULTURAL Y ACADÉMICO DIARIO EN LA EMISORA VIRTUAL: CYC RADIO "/>
    <x v="59"/>
    <n v="13"/>
    <s v="NO REGISTRA LÍNEA BASE"/>
    <s v="DISEÑAR Y DAR A CONOCER LA PARRILLA DE PROGRAMACIÓN DE LA EMISORA GARANTIZA LA DIVULGACIÓN DE LOS PROGRAMAS RADIALES Y LA RETROALIMENTACIÓN DE LOS TEMAS A TRATAR PROPENDIENDO POR UN APOYO MÁS ACTIVO A LOS PLANES Y PROYECTOS DE LA ENTIDAD"/>
    <s v="REALIZAR LAS REUNIONES NECESARIAS PARA DISEÑAR UNA PARRILLA DE PROGRAMACIÓN RADIAL QUE ESTÉ ENCAMINADA A APOYAR LOS PLANES Y PROGRAMAS DE LA ENTIDAD. CUBRIR LOS EVENTOS DE LA DIRECCIÓN GENERAL Y LA SUBDIRECCIÓN ACADÉMICA, ASÍ COMO LOS EVENTOS DE INTERÉS CULTURAL QUE ESTÉN EN CONCORDANCIA CON LA LABOR MISIONAL DEL ICC. REUNIRSE DIRECTIVOS DEL MINISTERIO DE CULTURA PARA APOYAR LOS TEMAS COYUNTURALES DEL SECTOR CULTURA. ASISTIR A LAS REUNIONES QUE CITE EL COORDINADOR DE LA OFICINA DE COMUNICACIONES PARA ESTAR AL TANTO DE LOS TEMAS DE LA ENTIDAD Y APORTAR A LA ESTRATEGIA DE DIVULGACIÓN. "/>
    <d v="2019-01-15T00:00:00"/>
    <d v="2019-12-15T00:00:00"/>
    <s v="ENTREGAR DOS INFORMES DE LOS TEMAS Y NOTICIAS REALIZADOS"/>
    <s v="ENTREGAR DOS INFORMES DE LOS TEMAS Y NOTICIAS REALIZADOS EN CADA MES"/>
    <s v="ENTREGAR DOS INFORMES DE LOS TEMAS Y NOTICIAS REALIZADOS EN CADA MES"/>
    <s v="ENTREGAR DOS INFORMES DE LOS TEMAS Y NOTICIAS REALIZADOS EN CADA MES"/>
    <s v="ENTREGAR DOS INFORMES DE LOS TEMAS Y NOTICIAS REALIZADOS EN CADA MES"/>
    <s v="ENTREGAR DOS INFORMES DE LOS TEMAS Y NOTICIAS REALIZADOS EN CADA MES"/>
    <s v="NO"/>
    <s v="SI "/>
    <s v="SUBDIRECTOR ACADÉMICO"/>
    <s v="Se entregó un informe de temas y noticias realizados en el mes de enero y febrero, el cual fue entregado a la asesora de comunicaciones.  "/>
    <n v="1"/>
    <n v="0.3"/>
    <s v="Correo electronico institucional "/>
    <s v="REPORTE NO ES CONCLUYENTE"/>
    <x v="1"/>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4"/>
    <s v="N.A"/>
    <s v="N.A"/>
    <s v="PLAN ESTRATÉGICO FSAB"/>
    <s v="PAAC - COMPONENTE 5: TRANSPARENCIA Y ACCESO DE LA INFORMACIÓN"/>
    <x v="78"/>
    <s v="ACTIVIDADES RADIALES DE INVESTIGADORES Y DOCENTES PARA GARANTIZAR LA APROPIACIÓN SOCIAL DEL CONOCIMIENTO"/>
    <x v="60"/>
    <s v="2_x000a_"/>
    <s v="CONTENIDO ACADÉMICO QUE SUMINISTREN DOCENTES E INVESTIGADORES PARA LA REALIZACIÓN DE LOS PROYECTOS RADIALES "/>
    <s v="LA EMISORA VIRTUAL DEL ICC ES UN MEDIO DE COMUNICACIÓN QUE SIRVE DE APOYO EN LA DIVULGACIÓN DE LOS PROYECTOS DE INVESTIGADORES Y DOCENTES DEL ICC, POR ENDE, ES NECESARIO BRINDAR EL APOYO A LOS PROYECTOS RADIALES QUE ALLÍ SE PROPONGAN "/>
    <s v="REALIZAR LAS REUNIONES NECESARIAS PARA EMITIR PROYECTOS RADIALES PLANTEADOS POR INVESTIGADORES Y DOCENTES DEL ICC. APOYAR LA REALIZACIÓN DE LOS PROYECTOS RADIALES Y GARATIZAR LA EMISIÓN DE LOS PROYECTOS EN LA EMISORA CYC RADIO DURANTE 2019"/>
    <d v="2019-01-15T00:00:00"/>
    <d v="2019-12-15T00:00:00"/>
    <s v="NO HAY ACCIONES PROGRAMADAS EN BIMESTRE"/>
    <s v="INFORME DE LA REALIZACIÓN DE UN PROYECTO RADIAL DE CARÁCTER INVESTIGATIVO Y DOCENTE."/>
    <s v="NO HAY ACCIONES PROGRAMADAS EN BIMESTRE"/>
    <s v="REPORTE A LA SUBDIRECCIÓN ACADÉMICA DE LOS EVENTOS APOYADOS EN TEMAS DE SONIDO DURANTE CADA MES"/>
    <s v="INFORME DE LA REALIZACIÓN DE UN PROYECTO RADIAL DE CARÁCTER INVESTIGATIVO Y DOCENTE."/>
    <s v="META YA DEBE ESTAR CUMPLIDA"/>
    <s v="NO"/>
    <s v="SI "/>
    <s v="SUBDIRECTOR ACADÉMICO"/>
    <s v="NO APLICA"/>
    <m/>
    <n v="0.3"/>
    <m/>
    <s v="N.A PARA ESTE BIMESTRE"/>
    <x v="2"/>
  </r>
  <r>
    <s v="DIRECCIONAMIENTO_ESTRATÉGICO"/>
    <s v="GESTIÓN PRESUPUESTAL Y EFICIENCIA DEL GASTO PÚBLICO"/>
    <s v="APROPIACIÓN SOCIAL DEL CONOCIMIENTO"/>
    <s v="A. PROPONER POLÍTICAS PARA PROTEGER LA DIVERSIDAD LINGÜÍSTICA DE LA NACIÓN."/>
    <x v="15"/>
    <s v="N.A"/>
    <s v="N.A"/>
    <s v="PLAN DE GESTIÓN DE MUSEOS"/>
    <s v="NA"/>
    <x v="79"/>
    <s v="REACTIVACIÓN DE LOS MUSEOS DEL ICC (REGISTRO, INVESTIGACIÓN DE LAS COLECCIONES MUEBLES. DESARROLLO DE EXPOSICIONES DE CORTO, MEDIANA Y LARGA DURACIÓN) "/>
    <x v="61"/>
    <n v="1"/>
    <s v="1. LÍNEA ESTRATÉGICA INVESTIGACIÓN, INCREMENTO Y CONSERVACIÓN DE LAS COLECCIONES; 2. LÍNEA ESTRATÉGICA DESARROLLO DE LOS PÚBLICO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COORDINACIÓN DEL GRUPO GESTIÓN DE MUSEOS E IMPLEMENTACIÓN DEL PLAN DE REACTIVACIÓN DE LOS MUSEOS DEL ICC. SUPERVISIÓN Y VALIDACIÓN DE LAS ACCIONES DE REGISTRO, CONSERVACIÓN, INVESTIGACIÓN, CURADURÍA INVITADAS Y GUION MUSEOLÓGICO"/>
    <d v="2019-01-16T00:00:00"/>
    <d v="2019-12-16T00:00:00"/>
    <s v="Ajustes plan de conservación y de comunicación museográfica"/>
    <s v="Guión museográfico aprobado"/>
    <s v="NO HAY ACCIONES PROGRAMADAS EN BIMESTRE"/>
    <s v="1 guion de exposicion y 1 guion museográfico aprobado"/>
    <s v="NO HAY ACCIONES PROGRAMADAS EN BIMESTRE"/>
    <s v="NO HAY ACCIONES PROGRAMADAS EN BIMESTRE"/>
    <s v="NO"/>
    <s v="SI "/>
    <s v="LÍDER PROCESO GESTIÓN DE MUSEOS"/>
    <m/>
    <s v="NO HAY INFORMACIÓN DILIGENCIADA"/>
    <s v="NO HAY INFORMACIÓN DILIGENCIADA"/>
    <s v="NO HAY INFORMACIÓN DILIGENCIADA"/>
    <s v="SIN REPORTE"/>
    <x v="3"/>
  </r>
  <r>
    <s v="DIRECCIONAMIENTO_ESTRATÉGICO"/>
    <s v="GESTIÓN PRESUPUESTAL Y EFICIENCIA DEL GASTO PÚBLICO"/>
    <s v="APROPIACIÓN SOCIAL DEL CONOCIMIENTO"/>
    <s v="A. PROPONER POLÍTICAS PARA PROTEGER LA DIVERSIDAD LINGÜÍSTICA DE LA NACIÓN."/>
    <x v="15"/>
    <s v="N.A"/>
    <s v="N.A"/>
    <s v="PLAN DE GESTIÓN DE MUSEOS"/>
    <s v="NA"/>
    <x v="80"/>
    <s v="REACTIVACIÓN DE LOS MUSEOS DEL ICC (REGISTRO, INVESTIGACIÓN DE LAS COLECCIONES MUEBLES. DESARROLLO DE EXPOSICIONES DE CORTO, MEDIANA Y LARGA DURACIÓN) "/>
    <x v="62"/>
    <n v="500"/>
    <s v="1. LÍNEA ESTRATÉGICA INVESTIGACIÓN, INCREMENTO Y CONSERVACIÓN DE LAS COLECCIONES; 2. LÍNEA ESTRATÉGICA DESARROLLO DE LOS PÚBLICO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COORDINACIÓN DEL GRUPO GESTIÓN DE MUSEOS E IMPLEMENTACIÓN DEL PLAN DE REACTIVACIÓN DE LOS MUSEOS DEL ICC. SUPERVISIÓN Y VALIDACIÓN DE LAS ACCIONES DE REGISTRO, CONSERVACIÓN, INVESTIGACIÓN, CURADURÍA INVITADAS Y GUION MUSEOLÓGICO"/>
    <d v="2019-01-16T00:00:00"/>
    <d v="2019-12-16T00:00:00"/>
    <s v="Ajustes plan de conservación y de comunicación museográfica"/>
    <s v=" 44 registros de conservación e investigación revisados"/>
    <s v="45 registros de conservación e investigación revisados"/>
    <s v=" 44 registros de conservación e investigación revisados"/>
    <s v="44 registros de conservación e investigación revisados"/>
    <s v="44 registros de conservación e investigación revisados"/>
    <s v="NO"/>
    <s v="SI "/>
    <s v="LÍDER PROCESO GESTIÓN DE MUSEOS"/>
    <m/>
    <s v="NO HAY INFORMACIÓN DILIGENCIADA"/>
    <s v="NO HAY INFORMACIÓN DILIGENCIADA"/>
    <s v="NO HAY INFORMACIÓN DILIGENCIADA"/>
    <s v="SIN REPORTE"/>
    <x v="3"/>
  </r>
  <r>
    <s v="DIRECCIONAMIENTO_ESTRATÉGICO"/>
    <s v="GESTIÓN PRESUPUESTAL Y EFICIENCIA DEL GASTO PÚBLICO"/>
    <s v="APROPIACIÓN SOCIAL DEL CONOCIMIENTO"/>
    <s v="A. PROPONER POLÍTICAS PARA PROTEGER LA DIVERSIDAD LINGÜÍSTICA DE LA NACIÓN."/>
    <x v="15"/>
    <s v="N.A"/>
    <s v="N.A"/>
    <s v="PLAN DE GESTIÓN DE MUSEOS"/>
    <s v="NA"/>
    <x v="81"/>
    <s v="REACTIVACIÓN DE LOS MUSEOS DEL ICC (REGISTRO, INVESTIGACIÓN DE LAS COLECCIONES MUEBLES. DESARROLLO DE EXPOSICIONES DE CORTO, MEDIANA Y LARGA DURACIÓN) "/>
    <x v="63"/>
    <n v="11"/>
    <s v="1. LÍNEA ESTRATÉGICA INVESTIGACIÓN, INCREMENTO Y CONSERVACIÓN DE LAS COLECCIONES; 2. LÍNEA ESTRATÉGICA DESARROLLO DE LOS PÚBLICO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COORDINACIÓN DEL GRUPO GESTIÓN DE MUSEOS E IMPLEMENTACIÓN DEL PLAN DE REACTIVACIÓN DE LOS MUSEOS DEL ICC. SUPERVISIÓN Y VALIDACIÓN DE LAS ACCIONES DE REGISTRO, CONSERVACIÓN, INVESTIGACIÓN, CURADURÍA INVITADAS Y GUION MUSEOLÓGICO"/>
    <d v="2019-01-16T00:00:00"/>
    <d v="2019-12-16T00:00:00"/>
    <s v="NO HAY ACCIONES PROGRAMADAS EN BIMESTRE"/>
    <s v="NO HAY ACCIONES PROGRAMADAS EN BIMESTRE"/>
    <s v="NO HAY ACCIONES PROGRAMADAS EN BIMESTRE"/>
    <s v="NO HAY ACCIONES PROGRAMADAS EN BIMESTRE"/>
    <s v="NO HAY ACCIONES PROGRAMADAS EN BIMESTRE"/>
    <s v="11 CONTENIDOS EN LA WEB"/>
    <s v="NO"/>
    <s v="SI "/>
    <s v="LÍDER PROCESO GESTIÓN DE MUSEOS"/>
    <m/>
    <m/>
    <s v="NO HAY INFORMACIÓN DILIGENCIADA"/>
    <s v="N.A PARA ESTE BIMESTRE"/>
    <s v="N.A PARA ESTE BIMESTRE"/>
    <x v="2"/>
  </r>
  <r>
    <s v="DIRECCIONAMIENTO_ESTRATÉGICO"/>
    <s v="GESTIÓN PRESUPUESTAL Y EFICIENCIA DEL GASTO PÚBLICO"/>
    <s v="APROPIACIÓN SOCIAL DEL CONOCIMIENTO"/>
    <s v="E. ACTUALIZAR LOS PROCESOS DEL INSTITUTO CARO Y CUERVO DE ACUERDO CON SUS NECESIDADES."/>
    <x v="15"/>
    <s v="N.A"/>
    <s v="N.A"/>
    <s v="PLAN DE GESTIÓN DE MUSEOS"/>
    <s v="NA"/>
    <x v="82"/>
    <s v="REACTIVACIÓN DE LOS MUSEOS DEL ICC (REGISTRO, INVESTIGACIÓN DE LAS COLECCIONES MUEBLES. DESARROLLO DE EXPOSICIONES DE CORTO, MEDIANA Y LARGA DURACIÓN) "/>
    <x v="64"/>
    <n v="250"/>
    <s v="1. LÍNEA ESTRATÉGICA INVESTIGACIÓN, INCREMENTO Y CONSERVACIÓN DE LAS COLECCIONE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PLAN DE CONSERVACIÒN PREVENTIVA PARA LAS COLECCIONES DE BIENES MUEBLES DE LOS MUSEOS Y EXPOSICIONES DE CORTO, MEDIANO Y LARGO PLAZO QUE SE DESARROLLEN EN 2019"/>
    <d v="2019-01-16T00:00:00"/>
    <d v="2019-12-16T00:00:00"/>
    <s v=" 22 estados de conservación"/>
    <s v="22 estados de conservación / acciones de conservación en las dos exposiciones montadas"/>
    <s v="22 estados de conservación / Primer borrador plan de conservación preventiva"/>
    <s v="22 estados de conservación / acciones de conservación en la exposiciones montada"/>
    <s v="22 estados de conservación / Finaliza plan de conservación preventiva "/>
    <s v="22 estados de conservación / acciones de conservación en el cierre de las exposiciones"/>
    <s v="NO"/>
    <s v="SI "/>
    <s v="LÍDER PROCESO GESTIÓN DE MUSEOS"/>
    <m/>
    <s v="NO HAY INFORMACIÓN DILIGENCIADA"/>
    <s v="NO HAY INFORMACIÓN DILIGENCIADA"/>
    <s v="NO HAY INFORMACIÓN DILIGENCIADA"/>
    <s v="SIN REPORTE"/>
    <x v="3"/>
  </r>
  <r>
    <s v="DIRECCIONAMIENTO_ESTRATÉGICO"/>
    <s v="GESTIÓN PRESUPUESTAL Y EFICIENCIA DEL GASTO PÚBLICO"/>
    <s v="APROPIACIÓN SOCIAL DEL CONOCIMIENTO"/>
    <s v="E. ACTUALIZAR LOS PROCESOS DEL INSTITUTO CARO Y CUERVO DE ACUERDO CON SUS NECESIDADES."/>
    <x v="15"/>
    <s v="N.A"/>
    <s v="N.A"/>
    <s v="PLAN DE GESTIÓN DE MUSEOS"/>
    <s v="NA"/>
    <x v="83"/>
    <s v="REACTIVACIÓN DE LOS MUSEOS DEL ICC (REGISTRO, INVESTIGACIÓN DE LAS COLECCIONES MUEBLES. DESARROLLO DE EXPOSICIONES DE CORTO, MEDIANA Y LARGA DURACIÓN) "/>
    <x v="65"/>
    <s v="_x000a_25 "/>
    <s v="1. LÍNEA ESTRATÉGICA INVESTIGACIÓN, INCREMENTO Y CONSERVACIÓN DE LAS COLECCIONE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PLAN DE CONSERVACIÒN PREVENTIVA PARA LAS COLECCIONES DE BIENES MUEBLES DE LOS MUSEOS Y EXPOSICIONES DE CORTO, MEDIANO Y LARGO PLAZO QUE SE DESARROLLEN EN 2019"/>
    <d v="2019-01-16T00:00:00"/>
    <d v="2019-12-16T00:00:00"/>
    <s v=" 22 estados de conservación "/>
    <s v="22 estados de conservación / acciones de conservación en las dos exposiciones montadas"/>
    <s v="22 estados de conservación / Primer borrador plan de conservación preventiva"/>
    <s v="22 estados de conservación / acciones de conservación en la exposiciones montada"/>
    <s v="22 estados de conservación / Finaliza plan de conservación preventiva "/>
    <s v="22 estados de conservación / acciones de conservación en el cierre de las exposiciones"/>
    <s v="NO"/>
    <s v="SI "/>
    <s v="LÍDER PROCESO GESTIÓN DE MUSEOS"/>
    <m/>
    <s v="NO HAY INFORMACIÓN DILIGENCIADA"/>
    <s v="NO HAY INFORMACIÓN DILIGENCIADA"/>
    <s v="NO HAY INFORMACIÓN DILIGENCIADA"/>
    <s v="SIN REPORTE"/>
    <x v="3"/>
  </r>
  <r>
    <s v="DIRECCIONAMIENTO_ESTRATÉGICO"/>
    <s v="GESTIÓN PRESUPUESTAL Y EFICIENCIA DEL GASTO PÚBLICO"/>
    <s v="APROPIACIÓN SOCIAL DEL CONOCIMIENTO"/>
    <s v="E. ACTUALIZAR LOS PROCESOS DEL INSTITUTO CARO Y CUERVO DE ACUERDO CON SUS NECESIDADES."/>
    <x v="15"/>
    <s v="N.A"/>
    <s v="N.A"/>
    <s v="PLAN DE GESTIÓN DE MUSEOS"/>
    <s v="NA"/>
    <x v="84"/>
    <s v="REACTIVACIÓN DE LOS MUSEOS DEL ICC (REGISTRO, INVESTIGACIÓN DE LAS COLECCIONES MUEBLES. DESARROLLO DE EXPOSICIONES DE CORTO, MEDIANA Y LARGA DURACIÓN) "/>
    <x v="66"/>
    <n v="1"/>
    <s v="1. LÍNEA ESTRATÉGICA INVESTIGACIÓN, INCREMENTO Y CONSERVACIÓN DE LAS COLECCIONE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PLAN DE CONSERVACIÒN PREVENTIVA PARA LAS COLECCIONES DE BIENES MUEBLES DE LOS MUSEOS Y EXPOSICIONES DE CORTO, MEDIANO Y LARGO PLAZO QUE SE DESARROLLEN EN 2019"/>
    <d v="2019-01-16T00:00:00"/>
    <d v="2019-12-16T00:00:00"/>
    <s v="Estructura Plan de Conservación Preventiva"/>
    <s v=" acciones de conservación en las dos exposiciones montadas"/>
    <s v="22 estados de conservación / Primer borrador plan de conservación preventiva"/>
    <s v="22 estados de conservación / acciones de conservación en la exposiciones montada"/>
    <s v="22 estados de conservación / Finaliza plan de conservación preventiva "/>
    <s v="22 estados de conservación / acciones de conservación en el cierre de las exposiciones"/>
    <s v="NO"/>
    <s v="SI "/>
    <s v="LÍDER PROCESO GESTIÓN DE MUSEOS"/>
    <m/>
    <s v="NO HAY INFORMACIÓN DILIGENCIADA"/>
    <s v="NO HAY INFORMACIÓN DILIGENCIADA"/>
    <s v="NO HAY INFORMACIÓN DILIGENCIADA"/>
    <s v="SIN REPORTE"/>
    <x v="3"/>
  </r>
  <r>
    <s v="DIRECCIONAMIENTO_ESTRATÉGICO"/>
    <s v="GESTIÓN PRESUPUESTAL Y EFICIENCIA DEL GASTO PÚBLICO"/>
    <s v="APROPIACIÓN SOCIAL DEL CONOCIMIENTO"/>
    <s v="E. ACTUALIZAR LOS PROCESOS DEL INSTITUTO CARO Y CUERVO DE ACUERDO CON SUS NECESIDADES."/>
    <x v="15"/>
    <s v="N.A"/>
    <s v="N.A"/>
    <s v="PLAN DE GESTIÓN DE MUSEOS"/>
    <s v="NA"/>
    <x v="85"/>
    <s v="REACTIVACIÓN DE LOS MUSEOS DEL ICC (REGISTRO, INVESTIGACIÓN DE LAS COLECCIONES MUEBLES. DESARROLLO DE EXPOSICIONES DE CORTO, MEDIANA Y LARGA DURACIÓN) "/>
    <x v="67"/>
    <n v="1"/>
    <s v="2. LÍNEA ESTRATÉGICA DESARROLLO DE LOS PÚBLICO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PLAN MUSEOGRÁFICO MUSEO DE YERBABUENA (SEGUNDA ETAPA) Y SUPERVISIÓN  A LOS TRES GUIONES MUSEOGRÁFICOS DEL ARQUITECTO JUNIOR"/>
    <d v="2019-01-16T00:00:00"/>
    <d v="2019-12-16T00:00:00"/>
    <s v="Esquema documento segunda etapa"/>
    <s v="Primer borrador documento_x000a_"/>
    <s v="Segundo borrador documento"/>
    <s v="Tercer borrador documento_x000a_"/>
    <s v="Cuarto Borrador documento"/>
    <s v="Versión final documento y aprobación"/>
    <s v="NO"/>
    <s v="SI "/>
    <s v="LÍDER PROCESO GESTIÓN DE MUSEOS"/>
    <m/>
    <s v="NO HAY INFORMACIÓN DILIGENCIADA"/>
    <s v="NO HAY INFORMACIÓN DILIGENCIADA"/>
    <s v="NO HAY INFORMACIÓN DILIGENCIADA"/>
    <s v="SIN REPORTE"/>
    <x v="3"/>
  </r>
  <r>
    <s v="DIRECCIONAMIENTO_ESTRATÉGICO"/>
    <s v="GESTIÓN PRESUPUESTAL Y EFICIENCIA DEL GASTO PÚBLICO"/>
    <s v="APROPIACIÓN SOCIAL DEL CONOCIMIENTO"/>
    <s v="E. ACTUALIZAR LOS PROCESOS DEL INSTITUTO CARO Y CUERVO DE ACUERDO CON SUS NECESIDADES."/>
    <x v="15"/>
    <s v="N.A"/>
    <s v="N.A"/>
    <s v="PLAN DE GESTIÓN DE MUSEOS"/>
    <s v="NA"/>
    <x v="86"/>
    <s v="REACTIVACIÓN DE LOS MUSEOS DEL ICC (REGISTRO, INVESTIGACIÓN DE LAS COLECCIONES MUEBLES. DESARROLLO DE EXPOSICIONES DE CORTO, MEDIANA Y LARGA DURACIÓN) "/>
    <x v="68"/>
    <n v="3"/>
    <s v="2. LÍNEA ESTRATÉGICA DESARROLLO DE LOS PÚBLICO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PLAN MUSEOGRÁFICO MUSEO DE YERBABUENA (SEGUNDA ETAPA) Y SUPERVISIÓN  A LOS TRES GUIONES MUSEOGRÁFICOS DEL ARQUITECTO JUNIOR"/>
    <d v="2019-01-16T00:00:00"/>
    <d v="2019-12-16T00:00:00"/>
    <s v="NO HAY ACCIONES PROGRAMADAS EN BIMESTRE"/>
    <s v="_x000a_Supervisión de guiones"/>
    <s v="NO HAY ACCIONES PROGRAMADAS EN BIMESTRE"/>
    <s v="Supervisión de guión"/>
    <s v="NO HAY ACCIONES PROGRAMADAS EN BIMESTRE"/>
    <s v="Supervisión de guiones"/>
    <s v="NO"/>
    <s v="SI "/>
    <s v="LÍDER PROCESO GESTIÓN DE MUSEOS"/>
    <m/>
    <m/>
    <s v="NO HAY INFORMACIÓN DILIGENCIADA"/>
    <s v="N.A PARA ESTE BIMESTRE"/>
    <s v="N.A PARA ESTE BIMESTRE"/>
    <x v="2"/>
  </r>
  <r>
    <s v="GESTIÓN_CON_VALORES_PARA_EL_RESULTADO"/>
    <s v="FORTALECIMIENTO ORGANIZACIONAL Y SIMPLIFICACIÓN DE PROCESOS"/>
    <s v="APROPIACIÓN SOCIAL DEL CONOCIMIENTO"/>
    <s v="D. CREAR ESTRATEGIAS DE COMUNICACIÓN QUE FACILITEN LA DIVULGACIÓN DE LOS PRODUCTOS Y SERVICIOS DEL INSTITUTO CARO Y CUERVO."/>
    <x v="15"/>
    <s v="N.A"/>
    <s v="N.A"/>
    <s v="PLAN DE GESTIÓN DE MUSEOS"/>
    <s v="NA"/>
    <x v="87"/>
    <s v="REACTIVACIÓN DE LOS MUSEOS DEL ICC (REGISTRO, INVESTIGACIÓN DE LAS COLECCIONES MUEBLES. DESARROLLO DE EXPOSICIONES DE CORTO, MEDIANA Y LARGA DURACIÓN) "/>
    <x v="69"/>
    <n v="3"/>
    <s v=" 2. LÍNEA ESTRATÉGICA DESARROLLO DE LOS PÚBLICOS;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GUIONES MUSEOGRÁFICOS EXPOSICIONES 2019 EN CASA CUERVO URISARRI Y APOYO A LAS ACCIONES PROSPECTIVAS DE MUSEOGRAFÍA EN EL MUSEO DE YERBABUENA (CASA MARROQUÍN)"/>
    <d v="2019-01-16T00:00:00"/>
    <d v="2019-12-16T00:00:00"/>
    <s v="Pre diseño de 2 guiones museográficos"/>
    <s v="2 guiones museográficos en implementación"/>
    <s v="2 desmontajes museográficos"/>
    <s v="1 guion museográfico implementado"/>
    <s v="Apoyo documento museológico"/>
    <s v="1 Desmontaje museográfico"/>
    <s v="NO"/>
    <s v="SI "/>
    <s v="LÍDER PROCESO GESTIÓN DE MUSEOS"/>
    <m/>
    <s v="NO HAY INFORMACIÓN DILIGENCIADA"/>
    <s v="NO HAY INFORMACIÓN DILIGENCIADA"/>
    <s v="NO HAY INFORMACIÓN DILIGENCIADA"/>
    <s v="SIN REPORTE"/>
    <x v="3"/>
  </r>
  <r>
    <s v="GESTIÓN_DEL_CONOCIMIENTO"/>
    <s v="GESTIÓN DEL CONOCIMIENTO Y LA INNOVACIÓN"/>
    <s v="APROPIACIÓN SOCIAL DEL CONOCIMIENTO"/>
    <s v="C. FOMENTAR LA INVESTIGACIÓN DEL PATRIMONIO LINGÜÍSTICO."/>
    <x v="15"/>
    <s v="N.A"/>
    <s v="N.A"/>
    <s v="PLAN DE GESTIÓN DE MUSEOS"/>
    <s v="NA"/>
    <x v="88"/>
    <s v="REACTIVACIÓN DE LOS MUSEOS DEL ICC (REGISTRO, INVESTIGACIÓN DE LAS COLECCIONES MUEBLES. DESARROLLO DE EXPOSICIONES DE CORTO, MEDIANA Y LARGA DURACIÓN) "/>
    <x v="70"/>
    <n v="133"/>
    <s v="1. LÍNEA ESTRATÉGICA INVESTIGACIÓN, INCREMENTO Y CONSERVACIÓN DE LAS COLECCIONES; 2. LÍNEA ESTRATÉGICA DESARROLLO DE LOS PÚBLICOS"/>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DESARROLLO DE EXPOSICIONES, REGISTRO DE COLECCIONES EN EL SOFTWARE COLECCIONES COLOMBIANAS, APOYO A LOS CURADORES INVITADOS"/>
    <d v="2019-01-16T00:00:00"/>
    <d v="2019-12-16T00:00:00"/>
    <s v="23 registros"/>
    <s v="22 registros"/>
    <s v="22 registros / un preguion "/>
    <s v="22 registros "/>
    <s v="22 registros"/>
    <s v="22 registros"/>
    <s v="NO"/>
    <s v="SI "/>
    <s v="LÍDER PROCESO GESTIÓN DE MUSEOS"/>
    <m/>
    <s v="NO HAY INFORMACIÓN DILIGENCIADA"/>
    <s v="NO HAY INFORMACIÓN DILIGENCIADA"/>
    <s v="NO HAY INFORMACIÓN DILIGENCIADA"/>
    <s v="SIN REPORTE"/>
    <x v="3"/>
  </r>
  <r>
    <s v="GESTIÓN_DEL_CONOCIMIENTO"/>
    <s v="GESTIÓN DEL CONOCIMIENTO Y LA INNOVACIÓN"/>
    <s v="APROPIACIÓN SOCIAL DEL CONOCIMIENTO"/>
    <s v="C. FOMENTAR LA INVESTIGACIÓN DEL PATRIMONIO LINGÜÍSTICO."/>
    <x v="15"/>
    <s v="N.A"/>
    <s v="N.A"/>
    <s v="PLAN DE GESTIÓN DE MUSEOS"/>
    <s v="NA"/>
    <x v="89"/>
    <s v="REACTIVACIÓN DE LOS MUSEOS DEL ICC (REGISTRO, INVESTIGACIÓN DE LAS COLECCIONES MUEBLES. DESARROLLO DE EXPOSICIONES DE CORTO, MEDIANA Y LARGA DURACIÓN) "/>
    <x v="71"/>
    <n v="1"/>
    <s v="1. LÍNEA ESTRATÉGICA INVESTIGACIÓN, INCREMENTO Y CONSERVACIÓN DE LAS COLECCIONES; 2. LÍNEA ESTRATÉGICA DESARROLLO DE LOS PÚBLICOS"/>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DESARROLLO DE EXPOSICIONES, REGISTRO DE COLECCIONES EN EL SOFTWARE COLECCIONES COLOMBIANAS, APOYO A LOS CURADORES INVITADOS"/>
    <d v="2019-01-16T00:00:00"/>
    <d v="2019-12-16T00:00:00"/>
    <s v="NO HAY ACCIONES PROGRAMADAS EN BIMESTRE"/>
    <s v="NO HAY ACCIONES PROGRAMADAS EN BIMESTRE"/>
    <s v="NO HAY ACCIONES PROGRAMADAS EN BIMESTRE"/>
    <s v="1 guion EXPOSICIÓN CURADA"/>
    <s v="NO HAY ACCIONES PROGRAMADAS EN BIMESTRE"/>
    <s v="NO HAY ACCIONES PROGRAMADAS EN BIMESTRE"/>
    <s v="NO"/>
    <s v="SI "/>
    <s v="LÍDER PROCESO GESTIÓN DE MUSEOS"/>
    <m/>
    <m/>
    <s v="NO HAY INFORMACIÓN DILIGENCIADA"/>
    <s v="N.A PARA ESTE BIMESTRE"/>
    <s v="N.A PARA ESTE BIMESTRE"/>
    <x v="2"/>
  </r>
  <r>
    <s v="ACTIVIDADES_MISIONALES"/>
    <s v="GESTIÓN DEL CONOCIMIENTO Y LA INNOVACIÓN"/>
    <s v="APROPIACIÓN SOCIAL DEL CONOCIMIENTO"/>
    <s v="D. CREAR ESTRATEGIAS DE COMUNICACIÓN QUE FACILITEN LA DIVULGACIÓN DE LOS PRODUCTOS Y SERVICIOS DEL INSTITUTO CARO Y CUERVO."/>
    <x v="15"/>
    <s v="N.A"/>
    <s v="N.A"/>
    <s v="PLAN DE GESTIÓN DE MUSEOS"/>
    <s v="NA"/>
    <x v="90"/>
    <s v="REACTIVACIÓN DE LOS MUSEOS DEL ICC (REGISTRO, INVESTIGACIÓN DE LAS COLECCIONES MUEBLES. DESARROLLO DE EXPOSICIONES DE CORTO, MEDIANA Y LARGA DURACIÓN) "/>
    <x v="72"/>
    <n v="1"/>
    <s v="1. LÍNEA ESTRATÉGICA INVESTIGACIÓN, INCREMENTO Y CONSERVACIÓN DE LAS COLECCIONES; 2. LÍNEA ESTRATÉGICA DESARROLLO DE LOS PÚBLICOS"/>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CURADURÍA DE LA EXPOSICIÓN CONMEMORATIVA DE LOS ARTISTAS DEL BICENTENARIO (1820 - 1880) EN SINERGÍA CON EL GABINETE DE OBRA FRÁGIL DEL MUSEO NACIONAL DE COLOMBIA, CON ÉNFASIS EN LAS COLECCIONES DEL ICC Y LAS AUTORIAS DE LAS OBRAS DE LA COLECCIÓN."/>
    <d v="2019-01-16T00:00:00"/>
    <d v="2019-04-30T00:00:00"/>
    <s v="1 preguion"/>
    <s v="1 guion aprobado e implementado"/>
    <s v="META YA DEBE ESTAR CUMPLIDA"/>
    <s v="META YA DEBE ESTAR CUMPLIDA"/>
    <s v="META YA DEBE ESTAR CUMPLIDA"/>
    <s v="META YA DEBE ESTAR CUMPLIDA"/>
    <s v="NO"/>
    <s v="SI "/>
    <s v="LÍDER PROCESO GESTIÓN DE MUSEOS"/>
    <m/>
    <s v="NO HAY INFORMACIÓN DILIGENCIADA"/>
    <s v="NO HAY INFORMACIÓN DILIGENCIADA"/>
    <s v="NO HAY INFORMACIÓN DILIGENCIADA"/>
    <s v="SIN REPORTE"/>
    <x v="3"/>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5"/>
    <s v="N.A"/>
    <s v="N.A"/>
    <s v="PLAN DE GESTIÓN DE MUSEOS"/>
    <s v="NA"/>
    <x v="91"/>
    <s v="REACTIVACIÓN DE LOS MUSEOS DEL ICC (REGISTRO, INVESTIGACIÓN DE LAS COLECCIONES MUEBLES. DESARROLLO DE EXPOSICIONES DE CORTO, MEDIANA Y LARGA DURACIÓN) "/>
    <x v="73"/>
    <n v="1"/>
    <s v="3. LÍNEA ESTRATÉGICA DESARROLLO DE LOS PÚBLICOS "/>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PLAN DE COMUNICACIÓN EDUCATIVA CON ACCIONES PUNTUALES PARA LAS TRES EXPOSICIONES. GENERACIÓN Y ACTUALIZACIÓN DE CONTENIDOS EN EL SITIO WEB DE GESTIÓN DE MUSEOS CON APOYO DE LAS OFICINAS DE COMUNICACIONES Y TIC Y APOYO EN LOS PROCESOS DE GESTIÓN DE CALIDAD DEL ÁREA GESTIÓN DE MUSEOS"/>
    <d v="2019-01-16T00:00:00"/>
    <d v="2019-12-16T00:00:00"/>
    <s v="NO HAY ACCIONES PROGRAMADAS EN BIMESTRE"/>
    <s v="Aprobación plan educativo e implementación en el marco de las dos exposiciones"/>
    <s v="segunda fase de implementación"/>
    <s v="tercera fase de implementación"/>
    <s v="cuarta fase de implementación "/>
    <s v="cierre del plan y evaluación del mismo"/>
    <s v="NO"/>
    <s v="SI "/>
    <s v="LÍDER PROCESO GESTIÓN DE MUSEOS"/>
    <m/>
    <m/>
    <s v="NO HAY INFORMACIÓN DILIGENCIADA"/>
    <s v="N.A PARA ESTE BIMESTRE"/>
    <s v="N.A PARA ESTE BIMESTRE"/>
    <x v="2"/>
  </r>
  <r>
    <s v="ACTIVIDADES_MISIONALES"/>
    <s v="GESTIÓN DEL CONOCIMIENTO Y LA INNOVACIÓN"/>
    <s v="APROPIACIÓN SOCIAL DEL CONOCIMIENTO"/>
    <s v="D. CREAR ESTRATEGIAS DE COMUNICACIÓN QUE FACILITEN LA DIVULGACIÓN DE LOS PRODUCTOS Y SERVICIOS DEL INSTITUTO CARO Y CUERVO."/>
    <x v="15"/>
    <s v="N.A"/>
    <s v="N.A"/>
    <s v="PLAN DE GESTIÓN DE MUSEOS"/>
    <s v="NA"/>
    <x v="92"/>
    <s v="REACTIVACIÓN DE LOS MUSEOS DEL ICC (REGISTRO, INVESTIGACIÓN DE LAS COLECCIONES MUEBLES. DESARROLLO DE EXPOSICIONES DE CORTO, MEDIANA Y LARGA DURACIÓN) "/>
    <x v="72"/>
    <n v="1"/>
    <s v="1. LÍNEA ESTRATÉGICA INVESTIGACIÓN, INCREMENTO Y CONSERVACIÓN DE LAS COLECCIONES; 2. LÍNEA ESTRATÉGICA DESARROLLO DE LOS PÚBLICOS"/>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CURADURÍA DE LA EXPOSICIÓN CONMEMORATIVA DE LOS 90 AÑOS DE LA MUERTE DE ROBERTO PIZANO CON CRUCE EN LOS ESTUDIOS DE GREGORIO VÁSZQUEZ DE ARCE Y CEBALLO Y LAS DOS OBRAS DE DICHO AUTOR QUE LE PERTENECIERON A LA FAMILIA CUERVO URISARRI Y QUE ACTUALMENTE SE ENCUENTRAN EN EL MUSEO COLONIAL "/>
    <d v="2019-01-16T00:00:00"/>
    <d v="2019-04-30T00:00:00"/>
    <s v="1 preguion"/>
    <s v="1 guion aprobado e implementado"/>
    <s v="META YA DEBE ESTAR CUMPLIDA"/>
    <s v="META YA DEBE ESTAR CUMPLIDA"/>
    <s v="META YA DEBE ESTAR CUMPLIDA"/>
    <s v="META YA DEBE ESTAR CUMPLIDA"/>
    <s v="NO"/>
    <s v="SI "/>
    <s v="LÍDER PROCESO GESTIÓN DE MUSEOS"/>
    <m/>
    <s v="NO HAY INFORMACIÓN DILIGENCIADA"/>
    <s v="NO HAY INFORMACIÓN DILIGENCIADA"/>
    <s v="NO HAY INFORMACIÓN DILIGENCIADA"/>
    <s v="SIN REPORTE"/>
    <x v="3"/>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5"/>
    <s v="N.A"/>
    <s v="N.A"/>
    <s v="PLAN DE GESTIÓN DE MUSEOS"/>
    <s v="NA"/>
    <x v="93"/>
    <s v="REACTIVACIÓN DE LOS MUSEOS DEL ICC (REGISTRO, INVESTIGACIÓN DE LAS COLECCIONES MUEBLES. DESARROLLO DE EXPOSICIONES DE CORTO, MEDIANA Y LARGA DURACIÓN) "/>
    <x v="74"/>
    <n v="1"/>
    <s v="3. LÍNEA ESTRATÉGICA DESARROLLO DE LOS PÚBLICOS "/>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DISEÑO GRÁFICO DE TRES EXPOSICIONES, DISEÑO DEL DOCUMENTO MUSEOGRÁFICO, DISEÑO DE MATERIAL WEB PARA LAS ACTUALIZACIONES DEL SITIO GESTIÓN DE MUSEOS"/>
    <d v="2019-02-04T00:00:00"/>
    <d v="2019-02-04T00:00:00"/>
    <s v="Borradores imágenes de las dos exposiciones"/>
    <s v="NO HAY ACCIONES PROGRAMADAS EN BIMESTRE"/>
    <s v="NO HAY ACCIONES PROGRAMADAS EN BIMESTRE"/>
    <s v="NO HAY ACCIONES PROGRAMADAS EN BIMESTRE"/>
    <s v="NO HAY ACCIONES PROGRAMADAS EN BIMESTRE"/>
    <s v="1 documento museológico diseñado"/>
    <s v="NO"/>
    <s v="SI "/>
    <s v="LÍDER PROCESO GESTIÓN DE MUSEOS"/>
    <m/>
    <s v="NO HAY INFORMACIÓN DILIGENCIADA"/>
    <s v="NO HAY INFORMACIÓN DILIGENCIADA"/>
    <s v="NO HAY INFORMACIÓN DILIGENCIADA"/>
    <s v="SIN REPORTE"/>
    <x v="3"/>
  </r>
  <r>
    <s v="INFORMACIÓN_Y_COMUNICACIÓN"/>
    <s v="TRANSPARENCIA, ACCESO A LA INFORMACIÓN PÚBLICA Y LUCHA CONTRA LA CORRUPCIÓN"/>
    <s v="APROPIACIÓN SOCIAL DEL CONOCIMIENTO"/>
    <s v="D. CREAR ESTRATEGIAS DE COMUNICACIÓN QUE FACILITEN LA DIVULGACIÓN DE LOS PRODUCTOS Y SERVICIOS DEL INSTITUTO CARO Y CUERVO."/>
    <x v="15"/>
    <s v="N.A"/>
    <s v="N.A"/>
    <s v="PLAN DE GESTIÓN DE MUSEOS"/>
    <s v="NA"/>
    <x v="94"/>
    <s v="REACTIVACIÓN DE LOS MUSEOS DEL ICC (REGISTRO, INVESTIGACIÓN DE LAS COLECCIONES MUEBLES. DESARROLLO DE EXPOSICIONES DE CORTO, MEDIANA Y LARGA DURACIÓN) "/>
    <x v="75"/>
    <n v="12"/>
    <s v="3. LÍNEA ESTRATÉGICA DESARROLLO DE LOS PÚBLICOS "/>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DISEÑO GRÁFICO DE TRES EXPOSICIONES, DISEÑO DEL DOCUMENTO MUSEOGRÁFICO, DISEÑO DE MATERIAL WEB PARA LAS ACTUALIZACIONES DEL SITIO GESTIÓN DE MUSEOS"/>
    <d v="2019-02-04T00:00:00"/>
    <d v="2019-02-04T00:00:00"/>
    <s v="Borradores imágenes de las dos exposiciones"/>
    <s v="NO HAY ACCIONES PROGRAMADAS EN BIMESTRE"/>
    <s v="4 contenidos web diseñados"/>
    <s v="NO HAY ACCIONES PROGRAMADAS EN BIMESTRE"/>
    <s v="7 contenidos web diseñados"/>
    <s v="NO HAY ACCIONES PROGRAMADAS EN BIMESTRE"/>
    <s v="NO"/>
    <s v="SI "/>
    <s v="LÍDER PROCESO GESTIÓN DE MUSEOS"/>
    <m/>
    <s v="NO HAY INFORMACIÓN DILIGENCIADA"/>
    <s v="NO HAY INFORMACIÓN DILIGENCIADA"/>
    <s v="NO HAY INFORMACIÓN DILIGENCIADA"/>
    <s v="SIN REPORTE"/>
    <x v="3"/>
  </r>
  <r>
    <s v="GESTIÓN_CON_VALORES_PARA_EL_RESULTADO"/>
    <s v="FORTALECIMIENTO ORGANIZACIONAL Y SIMPLIFICACIÓN DE PROCESOS"/>
    <s v="APROPIACIÓN SOCIAL DEL CONOCIMIENTO"/>
    <s v="E. ACTUALIZAR LOS PROCESOS DEL INSTITUTO CARO Y CUERVO DE ACUERDO CON SUS NECESIDADES."/>
    <x v="15"/>
    <s v="N.A"/>
    <s v="N.A"/>
    <s v="PLAN DE GESTIÓN DE MUSEOS"/>
    <s v="NA"/>
    <x v="95"/>
    <s v="REACTIVACIÓN DE LOS MUSEOS DEL ICC (REGISTRO, INVESTIGACIÓN DE LAS COLECCIONES MUEBLES. DESARROLLO DE EXPOSICIONES DE CORTO, MEDIANA Y LARGA DURACIÓN) "/>
    <x v="76"/>
    <n v="3"/>
    <s v="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MONTAJE MUSEOGRÁFICO DE TRES EXPOSICIONES "/>
    <d v="2019-02-04T00:00:00"/>
    <d v="2019-02-04T00:00:00"/>
    <s v="NO HAY ACCIONES PROGRAMADAS EN BIMESTRE"/>
    <s v="2 exposiciones montadas"/>
    <s v="NO HAY ACCIONES PROGRAMADAS EN BIMESTRE"/>
    <s v="1 exposición montada"/>
    <s v="META YA DEBE ESTAR CUMPLIDA"/>
    <s v="META YA DEBE ESTAR CUMPLIDA"/>
    <s v="NO"/>
    <s v="SI "/>
    <s v="LÍDER PROCESO GESTIÓN DE MUSEOS"/>
    <m/>
    <m/>
    <m/>
    <s v="N.A PARA ESTE BIMESTRE"/>
    <s v="N.A PARA ESTE BIMESTRE"/>
    <x v="2"/>
  </r>
  <r>
    <s v="GESTIÓN_CON_VALORES_PARA_EL_RESULTADO"/>
    <s v="FORTALECIMIENTO ORGANIZACIONAL Y SIMPLIFICACIÓN DE PROCESOS"/>
    <s v="APROPIACIÓN SOCIAL DEL CONOCIMIENTO"/>
    <s v="E. ACTUALIZAR LOS PROCESOS DEL INSTITUTO CARO Y CUERVO DE ACUERDO CON SUS NECESIDADES."/>
    <x v="15"/>
    <s v="N.A"/>
    <s v="N.A"/>
    <s v="PLAN DE GESTIÓN DE MUSEOS"/>
    <s v="NA"/>
    <x v="96"/>
    <s v="REACTIVACIÓN DE LOS MUSEOS DEL ICC (REGISTRO, INVESTIGACIÓN DE LAS COLECCIONES MUEBLES. DESARROLLO DE EXPOSICIONES DE CORTO, MEDIANA Y LARGA DURACIÓN) "/>
    <x v="77"/>
    <n v="1"/>
    <s v="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FOTOGRAFÍAS PROFESIONALES DE LAS COLECCIONES DE BIENES MUEBLES PARA EL SOFTWARE DE COLECCIONES COLOMBIANAS"/>
    <d v="2019-03-04T00:00:00"/>
    <d v="2019-05-04T00:00:00"/>
    <s v="NO HAY ACCIONES PROGRAMADAS EN BIMESTRE"/>
    <s v="NO HAY ACCIONES PROGRAMADAS EN BIMESTRE"/>
    <s v="Entrega fotografias de las colecciones"/>
    <s v="META YA DEBE ESTAR CUMPLIDA"/>
    <s v="META YA DEBE ESTAR CUMPLIDA"/>
    <s v="META YA DEBE ESTAR CUMPLIDA"/>
    <s v="NO"/>
    <s v="SI "/>
    <s v="LÍDER PROCESO GESTIÓN DE MUSEOS"/>
    <m/>
    <m/>
    <m/>
    <s v="N.A PARA ESTE BIMESTRE"/>
    <s v="N.A PARA ESTE BIMESTRE"/>
    <x v="2"/>
  </r>
  <r>
    <s v="GESTIÓN_CON_VALORES_PARA_EL_RESULTADO"/>
    <s v="FORTALECIMIENTO ORGANIZACIONAL Y SIMPLIFICACIÓN DE PROCESOS"/>
    <s v="APROPIACIÓN SOCIAL DEL CONOCIMIENTO"/>
    <s v="E. ACTUALIZAR LOS PROCESOS DEL INSTITUTO CARO Y CUERVO DE ACUERDO CON SUS NECESIDADES."/>
    <x v="15"/>
    <s v="N.A"/>
    <s v="N.A"/>
    <s v="PLAN DE GESTIÓN DE MUSEOS"/>
    <s v="NA"/>
    <x v="97"/>
    <s v="REACTIVACIÓN DE LOS MUSEOS DEL ICC (REGISTRO, INVESTIGACIÓN DE LAS COLECCIONES MUEBLES. DESARROLLO DE EXPOSICIONES DE CORTO, MEDIANA Y LARGA DURACIÓN) "/>
    <x v="78"/>
    <n v="1"/>
    <s v=" 3.LÍNEA ESTRATÉGICA ESTÁNDARES MUSEOLOGÓGICOS, MUSEOGRÁFICOS Y DE INFRAESTRUCTURA"/>
    <s v="Como parte de sus funciones misionales, el ICC ha generado acciones tendientes a conservar, investigar y difundir el patrimonio cultural mueble, se cuenta con un área de gestión de museos que orienta sus colecciones al apoyo de la docencia y la investigación; y realiza el registro de los bienes patrimoniales muebles en Colecciones Colombianas, organizados en seis (6) reservas por tipo de soporte o material."/>
    <s v="DISEÑO E INSTALACIÓN DE UN TECHO MUSEOGRÁFICO EN PAJA QUE PROTEJA EL TRAPICHE DE LA HACIENDA YERBABUENA"/>
    <d v="2019-05-06T00:00:00"/>
    <d v="2019-06-06T00:00:00"/>
    <s v="NO HAY ACCIONES PROGRAMADAS EN BIMESTRE"/>
    <s v="NO HAY ACCIONES PROGRAMADAS EN BIMESTRE"/>
    <s v="NO HAY ACCIONES PROGRAMADAS EN BIMESTRE"/>
    <s v="Entrega techo museográfico trapiche"/>
    <s v="META YA DEBE ESTAR CUMPLIDA"/>
    <s v="META YA DEBE ESTAR CUMPLIDA"/>
    <s v="NO"/>
    <s v="SI "/>
    <s v="LÍDER PROCESO GESTIÓN DE MUSEOS"/>
    <m/>
    <m/>
    <m/>
    <s v="N.A PARA ESTE BIMESTRE"/>
    <s v="N.A PARA ESTE BIMESTRE"/>
    <x v="2"/>
  </r>
  <r>
    <s v="GESTIÓN_CON_VALORES_PARA_EL_RESULTADO"/>
    <s v="FORTALECIMIENTO ORGANIZACIONAL Y SIMPLIFICACIÓN DE PROCESOS"/>
    <s v="GESTIÓN ORGANIZACIONAL"/>
    <s v="B. FORTALECER LA OFERTA ACADÉMICA DEL INSTITUTO CARO Y CUERVO."/>
    <x v="10"/>
    <s v="N.A"/>
    <s v="N.A"/>
    <s v="N.A"/>
    <s v="NA"/>
    <x v="98"/>
    <s v="Contratación docente"/>
    <x v="79"/>
    <n v="40"/>
    <n v="40"/>
    <s v="La Facultad requiere la contratacion del cuerpo docente para el dictado de las clases de sus cinco (5) programas de Maestría y de los cuersos de extensión asociados a los programas de Maestría"/>
    <s v="1. Realización de estudios previos por semestre_x000a_2. Elaboracion de cada uno de lso CDPs para su expedición_x000a_3. Elaboración de los certificados de idoneidad del cuerpo docente_x000a_4. Elaboración del analisi de hoja de vida_x000a_5. Elaboracion de certificado de no existencia de personal"/>
    <d v="2019-01-01T00:00:00"/>
    <d v="2019-11-20T00:00:00"/>
    <s v="30 Estudios previos contratación primer semestre y anual_x000a_30 CDPs para su expedición_x000a_30 Certificados de idoneidad _x000a_30 Análisis de hoja de vida_x000a_30 Certificados de no existencia de personal"/>
    <m/>
    <s v="NO HAY ACCIONES PROGRAMADAS EN BIMESTRE"/>
    <s v="10 Estudios previos contratación segundo semestre _x000a_10 CDPs para su expedición_x000a_10 Certificados de idoneidad _x000a_10 Analisi de hoja de vida_x000a_10 Crtificados de no existencia de personal"/>
    <s v="META YA DEBE ESTAR CUMPLIDA"/>
    <s v="META YA DEBE ESTAR CUMPLIDA"/>
    <s v="NO"/>
    <s v="NO"/>
    <s v="DECANA FACULTAD SEMINARIO ANDRÉS BELLO"/>
    <s v="Proyección de:_x000a_27 Estudios previos_x000a_2 7 CDP_x000a_27 Certificaciones de inexistencia_x000a_27 Certificados de idoneidad_x000a_27 Formatos análisis hoja de vida"/>
    <n v="27"/>
    <n v="27"/>
    <s v="1. Expedientes contractuales de cada uno de los docentes y apoyo administrativo contratados_x000a__x000a_2. Los docentes de educación de extensión se vincularán por medio de cnvenio."/>
    <s v="REVISAR NIVEL DE AVANCE REGISTRADO PARA EL BIMESTRE"/>
    <x v="0"/>
  </r>
  <r>
    <s v="GESTIÓN_CON_VALORES_PARA_EL_RESULTADO"/>
    <s v="FORTALECIMIENTO ORGANIZACIONAL Y SIMPLIFICACIÓN DE PROCESOS"/>
    <s v="GESTIÓN ORGANIZACIONAL"/>
    <s v="B. FORTALECER LA OFERTA ACADÉMICA DEL INSTITUTO CARO Y CUERVO."/>
    <x v="10"/>
    <s v="N.A"/>
    <s v="N.A"/>
    <s v="N.A"/>
    <s v="NA"/>
    <x v="99"/>
    <s v="Supervisión contractual -docentes-investigadores-Facultad"/>
    <x v="80"/>
    <n v="40"/>
    <n v="40"/>
    <s v="La Facultad debe garantizar el seguimiento a las actividades contractuales para habilitar el cobro de honorarios"/>
    <s v="Supervisión contractual de 40 informes de actividades de docentes-investigadores-Facultad y de los cursos de extensión asociados a los porgramas de Maestría."/>
    <d v="2019-02-01T00:00:00"/>
    <d v="2019-12-20T00:00:00"/>
    <n v="40"/>
    <n v="80"/>
    <n v="80"/>
    <n v="80"/>
    <n v="80"/>
    <n v="80"/>
    <s v="NO"/>
    <s v="NO"/>
    <s v="DECANA FACULTAD SEMINARIO ANDRÉS BELLO"/>
    <s v="Revisión y firma de 27  informes de actividades para el pago de honorarios por parte de la Decanatura"/>
    <n v="27"/>
    <n v="27"/>
    <s v="Los informes de actividades para el pago de honorarios reposan en cada uno de los expedientes contractuales de cada uno de los docentes y apoyo administrativo contratados"/>
    <s v="REVISAR NIVEL DE AVANCE REGISTRADO PARA EL BIMESTRE"/>
    <x v="0"/>
  </r>
  <r>
    <s v="GESTIÓN_DEL_CONOCIMIENTO"/>
    <s v="GESTIÓN DEL CONOCIMIENTO Y LA INNOVACIÓN"/>
    <s v="FORMACIÓN"/>
    <s v="B. FORTALECER LA OFERTA ACADÉMICA DEL INSTITUTO CARO Y CUERVO."/>
    <x v="10"/>
    <s v="N.A"/>
    <s v="N.A"/>
    <s v="PLAN DE REGISTRO CALIFICADO"/>
    <s v="NA"/>
    <x v="100"/>
    <s v="Autoevaluación de programas de posgrado y renovación de sus registros calificados "/>
    <x v="81"/>
    <n v="5"/>
    <s v="NO REGISTRA LÍNEA BASE"/>
    <s v="El Instituto Caro y Cuervo, por medio de la Facultad Seminario Andrés Bello, debe garantizar la calidad de educación brindada,  en cumplimiento del Decreto 1280 del 25 de julio del 2018, por el cual se reglamenta el Sistema de Aseguramiento de la Calidad de la Educación Superior, y los Referentes de Calidad expedidos por el Ministerio de Educación Nacional. En éste  se establecen los requisitos para la renovación de los programas, entre ellos, contar un modelo institucional de aseguramiento de la calidad y con los procesos de autoevaluación de los programas"/>
    <s v="Llevar adelante el análisis de la información requerida para los procesos de Autoevaluación de los porgramas y aplicar las encuestas en el caso de indicadores de percepción y/o grupos Focales. _x000a_Escritura de los documentos de Autoevaluación y el nuevo Documento Maestro para la renovación del registro calificado de la Maestría en Lingüística.                                                                                                                                                                                                    Reuniones del Comité de la Maestría para revisión del  Primer documento de autoevaluación de la Maestría en Estudios Editoriales, y reunión del Consejo de Facultad para la aprobación del documento final                                                                                                                            Reuniones del Comité de la Maestría para revisión del  Primer documento de autoevaluación de la Maestría  en ELE, y reunión del Consejo de Facultad para la aprobación del docuemnto final_x000a_Reuniones del Comité de la Maestría para revisión del  Primer documento de autoevaluación de la  Maestría en Escritura Creativa y, reunión del Consejo de Facultad para la aprobación del documento final_x000a_Reuniones del Comité de la Maestría para revisión del  Primer documento de autoevaluación de la Maestría en Literatura y Cultura y, reunión del Consejo de Facultad para la aprobación del documento final"/>
    <d v="2019-02-01T00:00:00"/>
    <d v="2019-11-30T00:00:00"/>
    <s v="1.er borrador 1.er documento de autoevaluación Maestría en Estudios Editoriales_x000a_1.er borrador 1er documento de autoevaluación Maestría en ELE_x000a_1.er borrador documento Maestro renovación registro calificado Maestría en Lingüística"/>
    <s v="_x000a_Borrador final 1.er documento de autoevaluación Maestría en Estudios Editoriales, aprobado por el Consejo de Facultad y Consejo Académico_x000a_Borrador final 1.er documento de autoevalaución Maestría en ELE, Aprobado por el Consejo de Facultad y Consejo Académico_x000a_Segundo Borrador documento maestro para renovación registro calificado Maestría en Linguisitica, aprobado por el Comité de la Maestría"/>
    <s v="3.er Documento Maestro para renovación registro calificado Maestría en Lingüística, aprobado por el Consejo de Facultad_x000a_1.er borrador del 1.er documento de autoevalaución de la Maestría en Escritura Creativa_x000a_1.er borrador del documento de autoevalaución de la Maestría en Literatura y Cultura_x000a_"/>
    <s v="1 Documento Maestro para renovación registro calificado Maestría en Linguística, aprobado por el Consejo Académico_x000a_2o. borrador del 1.er documento de autoevalaución de la Maestría en Escritura Creativa_x000a_2o. borrador del documento de autoevalaución de la Maestría en Literatura y Cultura_x000a_"/>
    <s v="1.er documento de Autoevaluación en Lingüística, 2o. documento de Autoevaluación en Lingüística y Documento Maestro para renovación de registro calificado de la Maestría en Lingüística alojados en la plataforma SACES del MEN. Carpeta, físico y virtual, para visita de pares académicos renovación del registro calificado en Lingüística y presentaciones para la visita."/>
    <s v="3.er borrador del 1.er documento de autoevaluación de la Maestría en Escritura Creativa, aprobado por el Comité académico de la Maestría, y 3.er borrador del documento de autoevaluación de la Maestría en Literatura y Cultura aprobado por el Comité académico de la Maestría.                                                                                                                                                       "/>
    <s v="NO"/>
    <s v="NO"/>
    <s v="DECANA FACULTAD SEMINARIO ANDRÉS BELLO"/>
    <s v="1.er borrador 1.er documento de autoevaluación Maestría en Estudios Editoriales_x000a_1.er borrador 1er documento de autoevaluación Maestría en ELE_x000a_1.er borrador documento Maestro renovación registro calificado Maestría en Lingüística"/>
    <s v="1.er borrador 1.er documento de autoevaluación Maestría en Estudios Editoriales_x000a_1.er borrador 1er documento de autoevaluación Maestría en ELE_x000a_1.er borrador documento Maestro renovación registro calificado Maestría en Lingüística"/>
    <s v="1.er borrador 1.er documento de autoevaluación Maestría en Estudios Editoriales_x000a_1.er borrador 1er documento de autoevaluación Maestría en ELE_x000a_1.er borrador documento Maestro renovación registro calificado Maestría en Lingüística"/>
    <s v="Los avances de los porcesos de autoevaluación, relacionados con los porgramas de maestría se encuentran alojados en la nube Institucional, estos son adminsitrados por cada uno de los coordinadores de los programas."/>
    <s v="DEBE DILIGENCIAR CORRECTAMENTE TODOS LOS CAMPOS"/>
    <x v="0"/>
  </r>
  <r>
    <s v="GESTIÓN_DEL_CONOCIMIENTO"/>
    <s v="GESTIÓN DEL CONOCIMIENTO Y LA INNOVACIÓN"/>
    <s v="FORMACIÓN"/>
    <s v="B. FORTALECER LA OFERTA ACADÉMICA DEL INSTITUTO CARO Y CUERVO."/>
    <x v="10"/>
    <s v="N.A"/>
    <s v="N.A"/>
    <s v="N.A"/>
    <s v="NA"/>
    <x v="101"/>
    <s v="Maatrículas programas de Maestría y programas de extensión asociados a la Facultad "/>
    <x v="82"/>
    <n v="200"/>
    <s v="NO REGISTRA LÍNEA BASE"/>
    <s v="Inscripción y selección del estudiantado para los programas de Maestría y los programas de extensión asociados a la Facultad y trámite para el pago de matrícula "/>
    <s v="1. Inscripción de aspirantes a los programas de Maestría y de extensión asociados a la Facultad, y trámite para el pago de matrícula _x000a_2.  Realización de pruebas: idiomas, competencias y habilidades, y entrevistas_x000a_3. Selección de admitidos y publicación en la pagína web institucional_x000a_4. Parametrización de los estudiantes admitidos y en curso  para el pago de matrícula en plataforma ACADEMUSOFT"/>
    <d v="2019-01-07T00:00:00"/>
    <d v="2019-12-20T00:00:00"/>
    <s v="100 matrículas en los programas de posgrado "/>
    <s v="NO HAY ACCIONES PROGRAMADAS EN BIMESTRE"/>
    <s v="NO HAY ACCIONES PROGRAMADAS EN BIMESTRE"/>
    <s v="100 matrículas en los programas de posgrado "/>
    <s v="NO HAY ACCIONES PROGRAMADAS EN BIMESTRE"/>
    <s v="NO HAY ACCIONES PROGRAMADAS EN BIMESTRE"/>
    <s v="NO"/>
    <s v="NO"/>
    <s v="DECANA FACULTAD SEMINARIO ANDRÉS BELLO"/>
    <s v="Apertura del proceso de matrículas 2019-1_x000a__x000a_Posgrado:_x000a__x000a_1. Estudios Editoriales: 28_x000a_2. ELE: 26_x000a_3. Literatura y Cultura: 44_x000a_4. Escritura Creativa: 15_x000a_5. Lingüística: 29_x000a_"/>
    <s v="NO HAY INFORMACIÓN DILIGENCIADA"/>
    <s v="NO HAY INFORMACIÓN DILIGENCIADA"/>
    <s v="NO HAY INFORMACIÓN DILIGENCIADA"/>
    <s v="DEBE DILIGENCIAR CORRECTAMENTE TODOS LOS CAMPOS"/>
    <x v="0"/>
  </r>
  <r>
    <s v="GESTIÓN_DEL_CONOCIMIENTO"/>
    <s v="GESTIÓN DEL CONOCIMIENTO Y LA INNOVACIÓN"/>
    <s v="FORMACIÓN"/>
    <s v="B. FORTALECER LA OFERTA ACADÉMICA DEL INSTITUTO CARO Y CUERVO."/>
    <x v="10"/>
    <s v="N.A"/>
    <s v="N.A"/>
    <s v="N.A"/>
    <s v="NA"/>
    <x v="102"/>
    <s v="Maatrículas programas de Maestría y programas de extensión asociados a la Facultad "/>
    <x v="83"/>
    <n v="300"/>
    <s v="NO REGISTRA LÍNEA BASE"/>
    <s v="Inscripción y selección del estudiantado para los programas de Maestría y los programas de extensión asociados a la Facultad y trámite para el pago de matrícula "/>
    <s v="1. Inscripción de aspirantes a los programas de Maestría y de extensión asociados a la Facultad, y trámite para el pago de matrícula _x000a_2.  Realización de pruebas: idiomas, competencias y habilidades, y entrevistas_x000a_3. Selección de admitidos y publicación en la pagína web institucional_x000a_4. Parametrización de los estudiantes admitidos y en curso  para el pago de matrícula en plataforma ACADEMUSOFT"/>
    <d v="2019-01-07T00:00:00"/>
    <d v="2019-12-20T00:00:00"/>
    <s v="20 matrículas en los programas de extensión "/>
    <s v="30 matrículas en los programas de extensión"/>
    <s v="100 matrículas en los programas de extensión"/>
    <s v="20 matrículas en los programas de extensión "/>
    <s v=" _x000a_100 matrículas en los programas de extensión"/>
    <s v=" _x000a_30 matrículas en los programas de extensión"/>
    <s v="NO"/>
    <s v="NO"/>
    <s v="DECANA FACULTAD SEMINARIO ANDRÉS BELLO"/>
    <s v="Apertura del proceso de matrículas 2019-1_x000a_Extensión_x000a__x000a_1. Curso: Libros, libreros y editores o una introducción a la historia transnacional del libro: 6_x000a_2. Curso: Estadística para lingüistas: 5_x000a_3. Curso: Fabrica de narrativas sonoras: 6_x000a_4. Curso: Vanguardias y rarezas de América Latina: 6_x000a_5. Curso: Aproximaciones teórico - metodológicas para el estudio del mundo editorial: 6_x000a_6. Diplomado en pedagogía y didáctica para la enseñanza de español como lengua extranjera-modalidad presencial: 32_x000a_"/>
    <s v="NO HAY INFORMACIÓN DILIGENCIADA"/>
    <s v="NO HAY INFORMACIÓN DILIGENCIADA"/>
    <s v="NO HAY INFORMACIÓN DILIGENCIADA"/>
    <s v="DEBE DILIGENCIAR CORRECTAMENTE TODOS LOS CAMPOS"/>
    <x v="0"/>
  </r>
  <r>
    <s v="GESTIÓN_DEL_CONOCIMIENTO"/>
    <s v="GESTIÓN DEL CONOCIMIENTO Y LA INNOVACIÓN"/>
    <s v="FORMACIÓN"/>
    <s v="B. FORTALECER LA OFERTA ACADÉMICA DEL INSTITUTO CARO Y CUERVO."/>
    <x v="10"/>
    <s v="N.A"/>
    <s v="N.A"/>
    <s v="N.A"/>
    <s v="NA"/>
    <x v="103"/>
    <s v="Graduados"/>
    <x v="84"/>
    <n v="30"/>
    <s v="20 EN 2018"/>
    <s v="La graduación de los estudiantes es uno de los indicadores de calidad de los programas, requeridos por el MEN para la renovación de los registros calificados de los programas"/>
    <s v="1. Sustentación trabajo de grado_x000a_2. Solicitud de paz y salvo estudiantil_x000a_3. entrega de carnet y solcitud de intención de grado_x000a_4. Actas de verificación de cumplimiento de requisistos_x000a_5. Expedición de la resolución de grado_x000a_6. Pago derechos de grado_x000a_7. Realización del acta y diploma de grado_x000a_8. Entrega de titulo"/>
    <d v="2019-02-01T00:00:00"/>
    <d v="2019-12-20T00:00:00"/>
    <s v="2 procesos de grado"/>
    <s v="13 procesos de grado "/>
    <s v="2 procesos de grado "/>
    <s v="5 procesos de grado"/>
    <s v="3 procesos de grado"/>
    <s v="5 procesos de grado"/>
    <s v="NO"/>
    <s v="NO"/>
    <s v="DECANA FACULTAD SEMINARIO ANDRÉS BELLO"/>
    <s v="1. Susana Rudas-Maestría en Estudios Editoriales_x000a_2. Luz Dary León-Maestría en ELE_x000a_3. Juan Sebastian Torres-Maestría en Estudios Editoriales_x000a__x000a_Nota: Las actas de sustentación de trabajo de grado reposan en cada uno de los expedientes académicos de los estudioantes que sustentan su trabajo de grado."/>
    <n v="2"/>
    <n v="2"/>
    <s v=" Las actas de sustentación de trabajo de grado reposan en cada uno de los expedientes académicos de los estudioantes que sustentan su trabajo de grado."/>
    <s v="REVISAR NIVEL DE AVANCE REGISTRADO PARA EL BIMESTRE"/>
    <x v="0"/>
  </r>
  <r>
    <s v="GESTIÓN_DEL_CONOCIMIENTO"/>
    <s v="GESTIÓN DEL CONOCIMIENTO Y LA INNOVACIÓN"/>
    <s v="FORMACIÓN"/>
    <s v="B. FORTALECER LA OFERTA ACADÉMICA DEL INSTITUTO CARO Y CUERVO."/>
    <x v="10"/>
    <s v="N.A"/>
    <s v="N.A"/>
    <s v="N.A"/>
    <s v="NA"/>
    <x v="104"/>
    <s v="Cálculo Deserción programas"/>
    <x v="85"/>
    <n v="1"/>
    <s v="NO REGISTRA LÍNEA BASE"/>
    <s v="La Facultad requiere el número de decersión por programas de posgrado para la renovacón los registros calificados de los programas"/>
    <s v="1. Alimentación de la plataforma académica ACADEMUSOFT con el numero de matrículados y situaciones académicas de los estudiantes (aplazamiento, retiro, grado y prórroga entrega trtabajo de grado)_x000a_2. Parametrización de la formula para el cálculo en el correspondiente bisemestre_x000a_3. Cálculo"/>
    <d v="2019-02-01T00:00:00"/>
    <d v="2019-12-15T00:00:00"/>
    <n v="0.16"/>
    <n v="0.17"/>
    <n v="0.17"/>
    <n v="0.17"/>
    <n v="0.17"/>
    <n v="0.16"/>
    <s v="NO"/>
    <s v="NO"/>
    <s v="DECANA FACULTAD SEMINARIO ANDRÉS BELLO"/>
    <s v="Consolidación de los porcentajes de deserción por programa_x000a__x000a_1. Literatura y Cultura: 15,38%_x000a_2. Linguisitica: 16,36%_x000a_3. ELE: 18,92%_x000a_4. Estudios Editoriales: 7,14%_x000a_5. Escritura Creativa: 6,25_x000a__x000a_Gobal por todos los porgramas: 14,17%"/>
    <n v="0.02"/>
    <s v="NO HAY INFORMACIÓN DILIGENCIADA"/>
    <s v="Para el primer semestre se evidencio una reducción del 2% del nivel de deserción estudiantil."/>
    <s v="REVISAR NIVEL DE AVANCE REGISTRADO PARA EL BIMESTRE"/>
    <x v="0"/>
  </r>
  <r>
    <s v="GESTIÓN_DEL_CONOCIMIENTO"/>
    <s v="GESTIÓN DEL CONOCIMIENTO Y LA INNOVACIÓN"/>
    <s v="FORMACIÓN"/>
    <s v="B. FORTALECER LA OFERTA ACADÉMICA DEL INSTITUTO CARO Y CUERVO."/>
    <x v="10"/>
    <s v="N.A"/>
    <s v="N.A"/>
    <s v="N.A"/>
    <s v="NA"/>
    <x v="105"/>
    <s v="Actualización del archivo historico digital de la Facultad Seminario Andrés Bello"/>
    <x v="86"/>
    <s v="1. 960  _x000a_2. 960  _x000a_META ELIMINADA POR SOLICITUD DEL 8 DE FEBRERO DE 2019 POR NO CONTAR CON PRESUPUESTO PARA LA CONTRATACIÓN PARA LA DIGITALIZACIÓN_x000a_"/>
    <s v="NO REGISTRA LÍNEA BASE"/>
    <s v="El Instituto Caro y Cuervo, cumpliendo con el Decreto 1280 del 25 de julio del 2018,  debe relaizar el calculo histórico de: indices de selctividad: numero de inscritos-número de admitidos; índice de absorción: número de admitidos-número de matrículados; múmero de estudiantes en programas de inclusión social; número de becarios; número de estimulos a estudiantes; registro historico de estadisticas de estudiantes inscritos, admitidos y matrículados. Para el cálculo de estos índices exigidos por el MEN para la renovación de los registros calificados de los programas y obtención del resgistro calificaddo institucional es estrictamente necesario la actualizacion del archivo electrónico historico del Seminario. "/>
    <s v="1. Digitación de las historias académicas del Seminario Andrés Bello del año 1958 hasta 2017_x000a_2. Digitación del libro de notas para el archivo historico digital y bases de datos para cálculos de los indicadores de  decersión y graduados, y certificados de notas_x000a__x000a_"/>
    <d v="2019-02-01T00:00:00"/>
    <d v="2019-11-20T00:00:00"/>
    <s v="1. Digitación de 160 historias académicas en el formato establecido por la Facultad para tal fin._x000a_2. Digitación de 160 historicos de notas extraidas de las historias acéadémicas para conformar el registro académcio extendido de cada estudiante_x000a_"/>
    <s v="Digitación de 160 historias académicas en el formato establecido por la Facultad para tal fin._x000a_Digitación de 160 historicos de notas extraidas de las historias acéadémicas para conformar el registro académcio extendido de cada estudiante_x000a_"/>
    <s v="Digitación de 160 historias académicas en el formato establecido por la Facultad para tal fin._x000a_Digitación de 160 historicos de notas extraidas de las historias acéadémicas para conformar el registro académcio extendido de cada estudiante_x000a_"/>
    <s v="Digitación de 160 historias académicas en el formato establecido por la Facultad para tal fin._x000a_Digitación de 160 historicos de notas extraidas de las historias acéadémicas para conformar el registro académcio extendido de cada estudiante_x000a_"/>
    <s v="Digitación de 160 historias académicas en el formato establecido por la Facultad para tal fin._x000a_Digitación de 160 historicos de notas extraidas de las historias acéadémicas para conformar el registro académcio extendido de cada estudiante_x000a_"/>
    <s v="Digitación de 160 historias académicas en el formato establecido por la Facultad para tal fin._x000a_Digitación de 160 historicos de notas extraidas de las historias acéadémicas para conformar el registro académcio extendido de cada estudiante_x000a_"/>
    <s v="NO"/>
    <s v="NO"/>
    <s v="DECANA FACULTAD SEMINARIO ANDRÉS BELLO"/>
    <m/>
    <m/>
    <s v="NO HAY INFORMACIÓN DILIGENCIADA"/>
    <s v="NO HAY INFORMACIÓN DILIGENCIADA"/>
    <s v="SIN REPORTE"/>
    <x v="5"/>
  </r>
  <r>
    <s v="GESTIÓN_CON_VALORES_PARA_EL_RESULTADO"/>
    <s v="FORTALECIMIENTO ORGANIZACIONAL Y SIMPLIFICACIÓN DE PROCESOS"/>
    <s v="FORMACIÓN"/>
    <s v="F. PROPENDER POR LA EXCELENCIA ADMINISTRATIVA Y FINANCIERA. "/>
    <x v="10"/>
    <s v="N.A"/>
    <s v="N.A"/>
    <s v="N.A"/>
    <s v="NA"/>
    <x v="106"/>
    <s v="Trámite de derechos pecuniarios en línea"/>
    <x v="87"/>
    <n v="1"/>
    <s v="Durante el 2018 el ingeniero de Academusoft realizó el desarrollo de software necesario para la implementación del módulo de derechos pecuniarios en la plataforma"/>
    <s v="Atender los requerimientos de Gobierno en Linea, Fraccionamiento de trámites, trasparecncia, claridad y facilidad en el procedimiento de trámites para nuestros usuarios.    Implementación del modulo en ACADEMUSOFT de derechos pecuniarios, certificaciones y constancias de estudio, para solicitud y pago en linea, inscripción del trámite en el SUIT "/>
    <s v="1) Ajustar la Resolución de Derechos Pecuniarios, 2) Insertar en el ambiente del estudiante un link para pago en línea de Derechos pecuniarios de acuerdo a los fijados en la Resolución con los montos corresondientes, 3) Desarrollar breve instructivo para claridad de los usuarios, 5) Desarrollar los formatos de los certificados que serán expedidos en líena y el sistema para el dilienciamiento en línea de la información requerida, 4) Coordinar con Banco Av.Villas código de barras para pago en línea de derechos pecuniarios, 5) coordinación con Financiera para el levantamiento de archivos planos de pago y reporte al Banco, 6) Poner en funcionamiento la posibilidad de descargar el certificado o constancia una vez se haya realizado el pago "/>
    <d v="2019-02-01T00:00:00"/>
    <d v="2019-08-31T00:00:00"/>
    <s v="1) Resolución de Derechos Pecuniarios ajustada"/>
    <s v="2) Vínculo en el ambiente del estudiante para solicitud, pago y expedición en línea de Derechos pecuniarios de acuerdo a los fijados en la Resolución con los montos corresondientes, 3) instructivo para claridad de los usuarios en ambiente en línea del estudiante"/>
    <s v="Formatos de los certificados que serán expedidos en líena y  sistema para el dilienciamiento en línea de la información requerida"/>
    <s v="Código de barras para pago en línea de derechos pecuniarios y archivos planos de pago y reporte al Banco, y descarga del certificado o constancia una vez se haya realizado el pago, contar con los primeros pagos de derechos pecuniarios realizados en línea. "/>
    <s v="META YA DEBE ESTAR CUMPLIDA"/>
    <s v="META YA DEBE ESTAR CUMPLIDA"/>
    <s v="NO"/>
    <s v="NO"/>
    <s v="DECANA FACULTAD SEMINARIO ANDRÉS BELLO"/>
    <s v="Proyección de la resolución de derechos pecuniarios para la revisión del asesor jurídico Institucional y posterior aprobación del Consejo Directivo."/>
    <n v="1"/>
    <n v="1"/>
    <s v="Pendiente de aprobación de la resolución proyectada por la facultad  por parte  del Consejo Directivo Institucional"/>
    <s v="REVISAR NIVEL DE AVANCE REGISTRADO PARA EL BIMESTRE"/>
    <x v="0"/>
  </r>
  <r>
    <s v="GESTIÓN_CON_VALORES_PARA_EL_RESULTADO"/>
    <s v="FORTALECIMIENTO ORGANIZACIONAL Y SIMPLIFICACIÓN DE PROCESOS"/>
    <s v="FORMACIÓN"/>
    <s v="F. PROPENDER POR LA EXCELENCIA ADMINISTRATIVA Y FINANCIERA. "/>
    <x v="10"/>
    <s v="N.A"/>
    <s v="N.A"/>
    <s v="N.A"/>
    <s v="NA"/>
    <x v="107"/>
    <s v="Movilidad  estudiantil"/>
    <x v="88"/>
    <s v="2_x000a_"/>
    <s v="NO REGISTRA LÍNEA BASE"/>
    <s v="En cumplimiento del Decreto 1280, del 25 de julio del 2018, se establecen los requisitos para la renovación de los programas de posgrado, entre ellos, contar con  indicadores de movilidad estudiantil.  Garantizar la participación de la comunidad estudiantil en eventos académicos"/>
    <s v="Apertura de convocatoria para movilidad estudiantil, selección, compra de tiquetes, entrega de informe de movilidad posterior."/>
    <d v="2019-02-01T00:00:00"/>
    <d v="2019-12-20T00:00:00"/>
    <s v="Primera convocatoria movilidad estudiantil 2019-1"/>
    <s v="Selección "/>
    <s v="Compra de tiquetes, entrega de informe posterior movilidad"/>
    <s v="Primera convocatoria movilidad estudiantil 2019-2"/>
    <s v="Selección "/>
    <s v="Compra de tiquetes, entrega de informe posterior movilidad"/>
    <s v="NO"/>
    <s v="NO"/>
    <s v="DECANA FACULTAD SEMINARIO ANDRÉS BELLO"/>
    <s v="Se definió el formato de la convocatoria para la participación del la comunidad estudiantil en eventos académicos nacionales. Se definió la priorización de las condiciones  por medio de acta del Consejo de Facultad con fecha 26 de febrero._x000a__x000a_Se lanzó la convocatoria para mobilidad estudiantil el 6 de marzo por medio de correo electrónico a todos los estudiantes con matrícula activa de la Facultad SAB. La profesional de Bienestar paso asi mismo por las clases evacuando dudas e inquietudes sobre la convocatoria el dia 6 de marzo."/>
    <n v="1"/>
    <n v="1"/>
    <s v=" acta del Consejo de Facultad con fecha 26 de febrero"/>
    <s v="REVISAR NIVEL DE AVANCE REGISTRADO PARA EL BIMESTRE"/>
    <x v="0"/>
  </r>
  <r>
    <s v="GESTIÓN_CON_VALORES_PARA_EL_RESULTADO"/>
    <s v="FORTALECIMIENTO ORGANIZACIONAL Y SIMPLIFICACIÓN DE PROCESOS"/>
    <s v="FORMACIÓN"/>
    <s v="F. PROPENDER POR LA EXCELENCIA ADMINISTRATIVA Y FINANCIERA. "/>
    <x v="10"/>
    <s v="N.A"/>
    <s v="N.A"/>
    <s v="N.A"/>
    <s v="NA"/>
    <x v="108"/>
    <s v="Movilidad docente e internacionalización"/>
    <x v="89"/>
    <s v="2_x000a_"/>
    <s v="NO REGISTRA LÍNEA BASE"/>
    <s v="En cumplimiento del Decreto 1280, del 25 de julio del 2018, se establecen los requisitos para la renovación de los programas de posgrado, entre ellos, contar con  indicadores de movilidad docente.  Garantizar la participación del cuerpo docente de los programas de Maestría en eventos académicos, y estimular el dictado de cursos en Universidades extranjeras."/>
    <s v="Apertura de convocatoria para movilidad docente, selección, compra de tiquetes, entrega de informe de movilidad posterior."/>
    <d v="2019-02-01T00:00:00"/>
    <d v="2019-12-20T00:00:00"/>
    <s v="Primera convocatoria movilidad docente 2019-1"/>
    <s v="Selección "/>
    <s v="Compra de tiquetes, entrega de informe posterior movilidad"/>
    <s v="Primera convocatoria movilidad docente 2019-2"/>
    <s v="Selección "/>
    <s v="Compra de tiquetes, entrega de informe posterior movilidad"/>
    <s v="NO"/>
    <s v="NO"/>
    <s v="DECANA FACULTAD SEMINARIO ANDRÉS BELLO"/>
    <s v="Se definió el formato de la convocatoria para la participación del la comunidad docente en eventos académicos nacionales e internacionales.  Se definió la priorización de las condiciones  por medio de acta del Consejo de Facultad con fecha 26 de febrero"/>
    <n v="1"/>
    <n v="1"/>
    <s v=" Acta del Consejo de Facultad con fecha 26 de febrero"/>
    <s v="REVISAR NIVEL DE AVANCE REGISTRADO PARA EL BIMESTRE"/>
    <x v="0"/>
  </r>
  <r>
    <s v="GESTIÓN_DEL_CONOCIMIENTO"/>
    <s v="GESTIÓN DEL CONOCIMIENTO Y LA INNOVACIÓN"/>
    <s v="FORMACIÓN"/>
    <s v="B. FORTALECER LA OFERTA ACADÉMICA DEL INSTITUTO CARO Y CUERVO."/>
    <x v="16"/>
    <s v="N.A"/>
    <s v="N.A"/>
    <s v="PLAN BIBLIOTECAS"/>
    <s v="NA"/>
    <x v="109"/>
    <s v="DESARROLLO DE COLECCIONES"/>
    <x v="90"/>
    <n v="120"/>
    <s v="NO REGISTRA LÍNEA BASE"/>
    <s v="Actualizar y ampliar  las colecciones con el fin de responder a las necesidades de información de los profesores, investigadores y estudiantes de los diferentes programas académicos que ofrece el Seminario Andrés Bello, como también a los diferentes proyectos de investigación del Instituto y las reas administrativas. ADQUISICÍON DE POR LO MENOS EL 55% DE LOS LIBROS SOLICITADOS."/>
    <s v="- Solicitar a los profesores e investigadores la lista de los libros requeridos._x000a_- Compilar las solicitudes recibidas e identificarlas en el SIB_x000a_-Remitir el listado de los libros a adquirir a los proveedores para su cotización y elaborar los comparativos de las cotizaciones._x000a_- Elaborar el estudio previo para la adquisición del material bibliográfico."/>
    <d v="2019-02-01T00:00:00"/>
    <d v="2019-12-20T00:00:00"/>
    <s v="- Compilación e identificación de las solicitudes de material bibliográfico"/>
    <s v="- Elaboracióón del estudio previo._x000a_- Inicio del proceso de invitación para adquisición de la primera parte de los libros."/>
    <s v="- Recepción de la primera parte de los libros._x000a_- Elaboración del estudio de mercados y el estudio previo  para la adquiosición dela segunda parte de los libros."/>
    <s v="- Inicio segundo proceso para la adquición de la segunda parte de los libros._x000a_- Elaboración del estudio de mercados y estudios previos para la adquisición de la tercera  parta de libros (SUJETO A LA DISPOSNIBILIDAD PRESUPUESTAL)"/>
    <s v="- Recepción de la segunda parte de los libros._x000a_- Inicio tercer proceso de adquisición de libros"/>
    <s v="- Recepciaón de la tercera parte de los libros adquiridos."/>
    <s v="NO"/>
    <s v="SI "/>
    <s v="COORDINADOR(A) GRUPO DE BIBLIOTECAS"/>
    <s v="- Se realizó el primer proceso para la adquisición de la primera parte de los libros, a la fecha ya se realizó la evaluación técnica y  se adjudicaron los libros a los proveedores, en total se estima recibir 82 titulos."/>
    <n v="82"/>
    <n v="82"/>
    <s v="- Proceso de invitación en SECOP II_x000a_- Carpeta de Contratos"/>
    <s v="NO SE REGISTRAN OBSERVACIONES"/>
    <x v="0"/>
  </r>
  <r>
    <s v="GESTIÓN_DEL_CONOCIMIENTO"/>
    <s v="GESTIÓN DEL CONOCIMIENTO Y LA INNOVACIÓN"/>
    <s v="FORMACIÓN"/>
    <s v="B. FORTALECER LA OFERTA ACADÉMICA DEL INSTITUTO CARO Y CUERVO."/>
    <x v="16"/>
    <s v="N.A"/>
    <s v="N.A"/>
    <s v="PLAN BIBLIOTECAS"/>
    <s v="NA"/>
    <x v="110"/>
    <s v="DESARROLLO DE COLECCIONES"/>
    <x v="91"/>
    <n v="13"/>
    <n v="13"/>
    <s v="Actualizar y ampliar  las colecciones con el fin de responder a las necesidades de información de los profesores, investigadores y estudiantes de los diferentes programas académicos que ofrece el Seminario Andrés Bello, como también a los diferentes proyectos de investigación del Instituto y las reas administrativas."/>
    <s v="- Relizar el estudio de mercado y elaborar los comparativos de las cotizaciones._x000a_- Elaborar el estudio previo para la adquisición del material bibliográfico._x000a_"/>
    <d v="2019-01-15T00:00:00"/>
    <d v="2019-12-31T00:00:00"/>
    <s v="- Estudio de mercados y estudios previos"/>
    <s v="- Revistas suscritas y disponibles para la consulta de los usuarios en la Web institucional."/>
    <s v="- Revistas suscritas y disponibles para la consulta de los usuarios en la Web institucional."/>
    <s v="- Revistas suscritas y disponibles para la consulta de los usuarios en la Web institucional."/>
    <s v="- Revistas suscritas y disponibles para la consulta de los usuarios en la Web institucional."/>
    <s v="- Revistas suscritas y disponibles para la consulta de los usuarios en la Web institucional."/>
    <s v="NO"/>
    <s v="SI "/>
    <s v="COORDINADOR(A) GRUPO DE BIBLIOTECAS"/>
    <s v="- Solicitud cotizacion_x000a_- Estudios previos"/>
    <n v="13"/>
    <n v="13"/>
    <s v="- Carpeta de Contratos"/>
    <s v="NO SE REGISTRAN OBSERVACIONES"/>
    <x v="0"/>
  </r>
  <r>
    <s v="GESTIÓN_DEL_CONOCIMIENTO"/>
    <s v="GESTIÓN DEL CONOCIMIENTO Y LA INNOVACIÓN"/>
    <s v="FORMACIÓN"/>
    <s v="B. FORTALECER LA OFERTA ACADÉMICA DEL INSTITUTO CARO Y CUERVO."/>
    <x v="16"/>
    <s v="N.A"/>
    <s v="N.A"/>
    <s v="PLAN BIBLIOTECAS"/>
    <s v="NA"/>
    <x v="111"/>
    <s v="DESARROLLO DE COLECCIONES"/>
    <x v="92"/>
    <n v="5"/>
    <n v="4"/>
    <s v="Actualizar y ampliar  las colecciones con el fin de responder a las necesidades de información de los profesores, investigadores y estudiantes de los diferentes programas académicos que ofrece el Seminario Andrés Bello, como también a los diferentes proyectos de investigación del Instituto y las reas administrativas."/>
    <s v="- Elaborar el estudio previo para la renovación de la base de datos."/>
    <d v="2019-03-01T00:00:00"/>
    <d v="2019-12-31T00:00:00"/>
    <s v="Base se datos suscrita y dosponible para la consulta de los usuarios en la Web Institucional."/>
    <s v="Estudio previo y contratación renovación suscrpición"/>
    <s v="Base se datos suscrita y dosponible para la consulta de los usuarios en la Web Institucional."/>
    <s v="Base se datos suscrita y dosponible para la consulta de los usuarios en la Web Institucional."/>
    <s v="Base se datos suscrita y dosponible para la consulta de los usuarios en la Web Institucional."/>
    <s v="Base se datos suscrita y dosponible para la consulta de los usuarios en la Web Institucional."/>
    <s v="NO"/>
    <s v="SI "/>
    <s v="COORDINADOR(A) GRUPO DE BIBLIOTECAS"/>
    <s v="- Se realizó el borrador del estudio previo para la renovación de la Base de datos Proquets - Modulos de lingüística y literatura"/>
    <n v="1"/>
    <n v="1"/>
    <s v="NO HAY INFORMACIÓN DILIGENCIADA"/>
    <s v="DEBE DILIGENCIAR CORRECTAMENTE TODOS LOS CAMPOS"/>
    <x v="4"/>
  </r>
  <r>
    <s v="GESTIÓN_DEL_CONOCIMIENTO"/>
    <s v="GESTIÓN DEL CONOCIMIENTO Y LA INNOVACIÓN"/>
    <s v="FORMACIÓN"/>
    <s v="B. FORTALECER LA OFERTA ACADÉMICA DEL INSTITUTO CARO Y CUERVO."/>
    <x v="16"/>
    <s v="N.A"/>
    <s v="N.A"/>
    <s v="PLAN BIBLIOTECAS"/>
    <s v="NA"/>
    <x v="112"/>
    <s v="DESARROLLO DE COLECCIONES"/>
    <x v="93"/>
    <n v="1"/>
    <n v="1"/>
    <s v="Actualizar y ampliar  las colecciones con el fin de responder a las necesidades de información de los profesores, investigadores y estudiantes de los diferentes programas académicos que ofrece el Seminario Andrés Bello, como también a los diferentes proyectos de investigación del Instituto y las reas administrativas."/>
    <s v="- Solicitar a los proveedores demostración de bases de datos en las aresa de interes del ICC._x000a_- Activar la demostración en la Web Institucional para la consulta de los usuarios Internos._x000a_- Relizar la valoración y selección de la base de datos._x000a_- Elaborar el estudio previo para la adquisición del material bibliográfico."/>
    <d v="2019-03-01T00:00:00"/>
    <d v="2019-12-31T00:00:00"/>
    <s v="- Solicitud demostración bases de datos."/>
    <s v="-Evaluación y selección de la nueva base de datos_x000a_"/>
    <s v="-Evaluación y selección de la nueva base de datos_x000a_"/>
    <s v="- Estudio previo y suscripción de la naueva base de datos_x000a_- Base se datos suscrita y dosponible para la consulta de los usuarios en la Web Institucional."/>
    <s v="Base se datos suscrita y dosponible para la consulta de los usuarios en la Web Institucional."/>
    <s v="Base se datos suscrita y dosponible para la consulta de los usuarios en la Web Institucional."/>
    <s v="NO"/>
    <s v="SI "/>
    <s v="COORDINADOR(A) GRUPO DE BIBLIOTECAS"/>
    <s v="NA"/>
    <m/>
    <s v="NO HAY INFORMACIÓN DILIGENCIADA"/>
    <s v="NO HAY INFORMACIÓN DILIGENCIADA"/>
    <s v="DEBE DILIGENCIAR CORRECTAMENTE TODOS LOS CAMPOS"/>
    <x v="0"/>
  </r>
  <r>
    <s v="GESTIÓN_DEL_CONOCIMIENTO"/>
    <s v="GESTIÓN DEL CONOCIMIENTO Y LA INNOVACIÓN"/>
    <s v="FORMACIÓN"/>
    <s v="B. FORTALECER LA OFERTA ACADÉMICA DEL INSTITUTO CARO Y CUERVO."/>
    <x v="16"/>
    <s v="N.A"/>
    <s v="N.A"/>
    <s v="PLAN BIBLIOTECAS"/>
    <s v="NA"/>
    <x v="113"/>
    <s v="PROCESAMIENTO TÉCNICO DEL MATERIAL BIBLIOGRÁFICO"/>
    <x v="94"/>
    <n v="1"/>
    <n v="1"/>
    <s v="Renovar el acceso en línea al archivo de autoridades ARMARC, con el fin de contar con herramientas actualizadas para el procesamiento técnico de las colecciones bibliográficas recibidas,  el acceso a la nueva norma para la descripción bibliográfica RDA y la conformación de la base de autoridades de temas en el sistema Bibliográfico KOHA."/>
    <s v="- Elaborar el estudio previo para la renovación de las herramientas bibliotecarias para el procesamisnto técnico._x000a__x000a_- Ingreso de  los registros de autoridad de tema en el Sistema Bibliográfico KOHA."/>
    <d v="2019-10-02T00:00:00"/>
    <d v="2019-12-31T00:00:00"/>
    <s v="- Herramientas disponibles para el acceso del personal Bibliotecario._x000a__x000a_- Incorporación de 20 autoridades de temas a la base de datos Bibliográfica Koha."/>
    <s v="- Herramientas disponibles para el acceso del personal Bibliotecario._x000a__x000a_- Incorporación de 20 autoridades de temas a la base de datos Bibliográfica Koha."/>
    <s v="- Herramientas disponibles para el acceso del personal Bibliotecario._x000a__x000a_- Incorporación de 20 autoridades de temas a la base de datos Bibliográfica Koha."/>
    <s v="- Herramientas disponibles para el acceso del personal Bibliotecario._x000a__x000a_- Incorporación de 20 autoridades de temas a la base de datos Bibliográfica Koha."/>
    <s v="- Herramientas disponibles para el acceso del personal Bibliotecario._x000a__x000a_- Incorporación de 20 autoridades de temas a la base de datos Bibliográfica Koha."/>
    <s v="- Herramientas disponibles para el acceso del personal Bibliotecario._x000a__x000a_- Incorporación de 20 autoridades de temas a la base de datos Bibliográfica Koha."/>
    <s v="NO"/>
    <s v="SI "/>
    <s v="COORDINADOR(A) GRUPO DE BIBLIOTECAS"/>
    <s v="NA"/>
    <m/>
    <s v="NO HAY INFORMACIÓN DILIGENCIADA"/>
    <s v="NO HAY INFORMACIÓN DILIGENCIADA"/>
    <s v="DEBE DILIGENCIAR CORRECTAMENTE TODOS LOS CAMPOS"/>
    <x v="0"/>
  </r>
  <r>
    <s v="GESTIÓN_DEL_CONOCIMIENTO"/>
    <s v="GESTIÓN DEL CONOCIMIENTO Y LA INNOVACIÓN"/>
    <s v="FORMACIÓN"/>
    <s v="B. FORTALECER LA OFERTA ACADÉMICA DEL INSTITUTO CARO Y CUERVO."/>
    <x v="16"/>
    <s v="N.A"/>
    <s v="N.A"/>
    <s v="PLAN BIBLIOTECAS"/>
    <s v="NA"/>
    <x v="114"/>
    <s v="PROCESAMIENTO TÉCNICO DEL MATERIAL BIBLIOGRÁFICO"/>
    <x v="95"/>
    <n v="1200"/>
    <n v="1200"/>
    <s v="Disponer del material bibliografico en las colecciones para el uso por parte la comunidad de usuarios internos y externos."/>
    <s v="- Selección y contratación de un Bibliotecpologo el procesamiento técnico_x000a_- Elaboración del estudio previo_x000a_- Identificación de los títulos a procesar e ingresar al sistema de información bibliográfico Koha."/>
    <d v="2019-01-02T00:00:00"/>
    <d v="2019-12-31T00:00:00"/>
    <s v="100 títulos procesados"/>
    <s v="100 títulos procesados"/>
    <s v="250 títulos procesados"/>
    <s v="250 títulos procesados"/>
    <s v="250 títulos procesados"/>
    <s v="250 títulos procesados"/>
    <s v="NO"/>
    <s v="SI "/>
    <s v="COORDINADOR(A) GRUPO DE BIBLIOTECAS"/>
    <s v="Se inicio con la identificación y alistamiento del material a procesar, previo a la contratación del bibliotécolo requerido."/>
    <n v="0"/>
    <n v="0"/>
    <s v="NO HAY INFORMACIÓN DILIGENCIADA"/>
    <s v="DEBE DILIGENCIAR CORRECTAMENTE TODOS LOS CAMPOS"/>
    <x v="3"/>
  </r>
  <r>
    <s v="GESTIÓN_DEL_CONOCIMIENTO"/>
    <s v="GESTIÓN DEL CONOCIMIENTO Y LA INNOVACIÓN"/>
    <s v="FORMACIÓN"/>
    <s v="B. FORTALECER LA OFERTA ACADÉMICA DEL INSTITUTO CARO Y CUERVO."/>
    <x v="16"/>
    <s v="N.A"/>
    <s v="N.A"/>
    <s v="PLAN BIBLIOTECAS"/>
    <s v="NA"/>
    <x v="115"/>
    <s v="PROCESAMIENTO TÉCNICO DEL MATERIAL BIBLIOGRÁFICO"/>
    <x v="96"/>
    <n v="1500"/>
    <n v="1500"/>
    <s v="Normalizar, unificar y estimar el precio los registros bibliográficos retrospectivos registrados en la base de datos bibliográfica con el fin de obtener informes estadísticos automáticos y consistentes sobre el número de títulos y volúmenes existentes en las Bibliotecas, como tambien poder realizar el inventario de las colacciones y avanzar en el control contable de la colección de libros."/>
    <s v="- Selección y contratación del técnico _x000a_- Identificación de los registros bibliográficos._x000a_- Revisión de los libros y ajustes a los registros bibliográficos en el SIB Koha._x000a_- Identificación de los títulos en repertorios para la estimación del precio._x000a_- Validación de los ítems en el en SIB Koha."/>
    <d v="2019-02-02T00:00:00"/>
    <d v="2019-12-31T00:00:00"/>
    <s v="140 títulos normalizados"/>
    <s v="272 títulos normalizados"/>
    <s v="272 títulos normalizados"/>
    <s v="272 títulos normalizados"/>
    <s v="272 títulos normalizados"/>
    <s v="272 títulos normalizados"/>
    <s v="NO"/>
    <s v="SI "/>
    <s v="COORDINADOR(A) GRUPO DE BIBLIOTECAS"/>
    <s v="Se realizó la normalización de 158 titulos y se unificaron un total de 28 titulos"/>
    <n v="158"/>
    <n v="158"/>
    <s v="- Registros bibliograficos en el SIB- KOHA_x000a_- Informe Contratista"/>
    <s v="NO SE REGISTRAN OBSERVACIONES"/>
    <x v="0"/>
  </r>
  <r>
    <s v="GESTIÓN_DEL_CONOCIMIENTO"/>
    <s v="GESTIÓN DEL CONOCIMIENTO Y LA INNOVACIÓN"/>
    <s v="FORMACIÓN"/>
    <s v="B. FORTALECER LA OFERTA ACADÉMICA DEL INSTITUTO CARO Y CUERVO."/>
    <x v="16"/>
    <s v="N.A"/>
    <s v="N.A"/>
    <s v="PLAN BIBLIOTECAS"/>
    <s v="NA"/>
    <x v="116"/>
    <s v="PROCESAMIENTO TÉCNICO DEL MATERIAL BIBLIOGRÁFICO"/>
    <x v="97"/>
    <n v="2300"/>
    <n v="2300"/>
    <s v="Disponer del material bibliografico en las colecciones para el uso por parte la comunidad de usuarios internos y externos."/>
    <s v="- Elaborar y fijar en los ítems  los rolulos del material bibliografico porcesado y normalizado._x000a_- Generar  y asignar los códigos de barras._x000a_- Asignación de los disposivos RFID y Banda de seguridad._x000a_- Elaboración del listado de entrega a las colecciones y disposición de los libros en los estantes._x000a_"/>
    <d v="2019-01-02T00:00:00"/>
    <d v="2019-12-31T00:00:00"/>
    <s v="130 ítems con preparación física"/>
    <s v="380 ítems con preparación física"/>
    <s v="530 ítems con preparación física"/>
    <s v="530 ítems con preparación física"/>
    <s v="530 ítems con preparación física"/>
    <s v="200 ítems con preparación física"/>
    <s v="NO"/>
    <s v="SI "/>
    <s v="COORDINADOR(A) GRUPO DE BIBLIOTECAS"/>
    <s v="Se ha realizado la preparación física de material bibliográfico nuevo y retrospectivo"/>
    <s v="NO HAY INFORMACIÓN DILIGENCIADA"/>
    <s v="NO HAY INFORMACIÓN DILIGENCIADA"/>
    <s v="NO HAY INFORMACIÓN DILIGENCIADA"/>
    <s v="DEBE DILIGENCIAR CORRECTAMENTE TODOS LOS CAMPOS"/>
    <x v="3"/>
  </r>
  <r>
    <s v="GESTIÓN_DEL_CONOCIMIENTO"/>
    <s v="GESTIÓN DEL CONOCIMIENTO Y LA INNOVACIÓN"/>
    <s v="FORMACIÓN"/>
    <s v="B. FORTALECER LA OFERTA ACADÉMICA DEL INSTITUTO CARO Y CUERVO."/>
    <x v="16"/>
    <s v="N.A"/>
    <s v="N.A"/>
    <s v="PLAN BIBLIOTECAS"/>
    <s v="NA"/>
    <x v="117"/>
    <s v="ORGANIZACIÓN Y PRESERVACIÓN DE LAS COLECCIONES"/>
    <x v="98"/>
    <s v="2%_x000a_"/>
    <s v="NO REGISTRA LÍNEA BASE"/>
    <s v="Continuar con la organización de las colecciones históricas (foliación, limpieza, etc.), selección, clasificación, descripción, levantamiento del inventario) de los documentos históricos y disposición para la consulta por parte de la comunidad académica (investigadores, profesores y estudiantes) del Instituto, así como investigadores externos interesados."/>
    <s v="- Inventario de  discientos cincuenta (250) fichas del archivo Jorge Pombo Ayerbe, de un 12.539 fichas pendientes_x000a_- Verificación  del inventario de la ultima parte del Fondo Cuervo y  Preparación física (marcación) de las cajas y carpetas para el almacenamiento de los documentos._x000a_- Foliación, limpieza, selección, clasificación, descripción de los documentos del archivo  histórico de Helcías Martán Góngora._x000a_- Inicio del inventario del archivo  histórico de Helcías Martán Góngora _x000a_- Definición de la codificación para organización delos documentos del Archivo de Helcías Martán Góngora._x000a__x000a_"/>
    <d v="2019-01-02T00:00:00"/>
    <d v="2019-12-31T00:00:00"/>
    <s v="Registro en el formato de inventario de 100 fichas del archivo Jorge Pombo Ayerbe"/>
    <s v="Registro en el formato de inventario de 100 fichas del archivo Jorge Pombo Ayerbe"/>
    <s v="NO HAY ACCIONES PROGRAMADAS EN BIMESTRE"/>
    <s v="NO HAY ACCIONES PROGRAMADAS EN BIMESTRE"/>
    <s v="NO HAY ACCIONES PROGRAMADAS EN BIMESTRE"/>
    <s v="NO HAY ACCIONES PROGRAMADAS EN BIMESTRE"/>
    <s v="NO"/>
    <s v="SI "/>
    <s v="COORDINADOR(A) GRUPO DE BIBLIOTECAS"/>
    <s v="- Se realizó el registro de 76 fíchas del archivo  de Jorge Pombo._x000a__x000a_- Se inició con la selección y limpieza del archivo helcías Martán Góngora."/>
    <s v="76 fichas archivo Jorge Pombo"/>
    <s v="76 fichas archivo Jorge Pombo"/>
    <s v="NO HAY INFORMACIÓN DILIGENCIADA"/>
    <s v="DEBE DILIGENCIAR CORRECTAMENTE TODOS LOS CAMPOS"/>
    <x v="4"/>
  </r>
  <r>
    <s v="GESTIÓN_DEL_CONOCIMIENTO"/>
    <s v="GESTIÓN DEL CONOCIMIENTO Y LA INNOVACIÓN"/>
    <s v="FORMACIÓN"/>
    <s v="B. FORTALECER LA OFERTA ACADÉMICA DEL INSTITUTO CARO Y CUERVO."/>
    <x v="16"/>
    <s v="N.A"/>
    <s v="N.A"/>
    <s v="PLAN BIBLIOTECAS"/>
    <s v="NA"/>
    <x v="118"/>
    <s v="ORGANIZACIÓN Y PRESERVACIÓN DE LAS COLECCIONES"/>
    <x v="99"/>
    <n v="0.25"/>
    <s v="NO REGISTRA LÍNEA BASE"/>
    <s v="Continuar con la organización de las colecciones históricas (foliación, limpieza, etc.), selección, clasificación, descripción, levantamiento del inventario) de los documentos históricos y disposición para la consulta por parte de la comunidad académica (investigadores, profesores y estudiantes) del Instituto, así como investigadores externos interesados."/>
    <s v="- Inventario de  discientos cincuenta (250) fichas del archivo Jorge Pombo Ayerbe, de un 12.539 fichas pendientes_x000a_- Verificación  del inventario de la ultima parte del Fondo Cuervo y  Preparación física (marcación) de las cajas y carpetas para el almacenamiento de los documentos._x000a_- Foliación, limpieza, selección, clasificación, descripción de los documentos del archivo  histórico de Helcías Martán Góngora._x000a_- Inicio del inventario del archivo  histórico de Helcías Martán Góngora _x000a_- Definición de la codificación para organización delos documentos del Archivo de Helcías Martán Góngora._x000a__x000a_"/>
    <d v="2019-01-02T00:00:00"/>
    <d v="2019-12-31T00:00:00"/>
    <s v="NO HAY ACCIONES PROGRAMADAS EN BIMESTRE"/>
    <s v="NO HAY ACCIONES PROGRAMADAS EN BIMESTRE"/>
    <s v="Validación del inventario de la Ultima parte del Fondo Cuervo"/>
    <s v="Marcación y organización de las carpetas y cajas de la ultima parte del fondo cuervo."/>
    <s v="NO HAY ACCIONES PROGRAMADAS EN BIMESTRE"/>
    <s v="NO HAY ACCIONES PROGRAMADAS EN BIMESTRE"/>
    <s v="NO"/>
    <s v="SI "/>
    <s v="COORDINADOR(A) GRUPO DE BIBLIOTECAS"/>
    <s v="- Se realizó el registro de 76 fíchas del archivo  de Jorge Pombo._x000a__x000a_- Se inició con la selección y limpieza del archivo helcías Martán Góngora."/>
    <s v="76 fichas archivo Jorge Pombo"/>
    <s v="76 fichas archivo Jorge Pombo"/>
    <s v="NO HAY INFORMACIÓN DILIGENCIADA"/>
    <s v="DEBE DILIGENCIAR CORRECTAMENTE TODOS LOS CAMPOS"/>
    <x v="4"/>
  </r>
  <r>
    <s v="GESTIÓN_DEL_CONOCIMIENTO"/>
    <s v="GESTIÓN DEL CONOCIMIENTO Y LA INNOVACIÓN"/>
    <s v="FORMACIÓN"/>
    <s v="B. FORTALECER LA OFERTA ACADÉMICA DEL INSTITUTO CARO Y CUERVO."/>
    <x v="16"/>
    <s v="N.A"/>
    <s v="N.A"/>
    <s v="PLAN BIBLIOTECAS"/>
    <s v="NA"/>
    <x v="119"/>
    <s v="ORGANIZACIÓN Y PRESERVACIÓN DE LAS COLECCIONES"/>
    <x v="100"/>
    <n v="1"/>
    <s v="NO REGISTRA LÍNEA BASE"/>
    <s v="Continuar con la organización de las colecciones históricas (foliación, limpieza, etc.), selección, clasificación, descripción, levantamiento del inventario) de los documentos históricos y disposición para la consulta por parte de la comunidad académica (investigadores, profesores y estudiantes) del Instituto, así como investigadores externos interesados."/>
    <s v="- Inventario de  discientos cincuenta (250) fichas del archivo Jorge Pombo Ayerbe, de un 12.539 fichas pendientes_x000a_- Verificación  del inventario de la ultima parte del Fondo Cuervo y  Preparación física (marcación) de las cajas y carpetas para el almacenamiento de los documentos._x000a_- Foliación, limpieza, selección, clasificación, descripción de los documentos del archivo  histórico de Helcías Martán Góngora._x000a_- Inicio del inventario del archivo  histórico de Helcías Martán Góngora _x000a_- Definición de la codificación para organización delos documentos del Archivo de Helcías Martán Góngora._x000a__x000a_"/>
    <d v="2019-01-02T00:00:00"/>
    <d v="2019-12-31T00:00:00"/>
    <s v="NO HAY ACCIONES PROGRAMADAS EN BIMESTRE"/>
    <s v="NO HAY ACCIONES PROGRAMADAS EN BIMESTRE"/>
    <s v="NO HAY ACCIONES PROGRAMADAS EN BIMESTRE"/>
    <s v="NO HAY ACCIONES PROGRAMADAS EN BIMESTRE"/>
    <s v="Inicio del levantamiento y organización del inventario de la primera parte del  archivo de Helcías Martán Góngora."/>
    <s v="Marcación y organización de las carpetas y cajas del Archivo de Helcias Martán Góngora."/>
    <s v="NO"/>
    <s v="SI "/>
    <s v="COORDINADOR(A) GRUPO DE BIBLIOTECAS"/>
    <s v="- Se realizó el registro de 76 fíchas del archivo  de Jorge Pombo._x000a__x000a_- Se inició con la selección y limpieza del archivo helcías Martán Góngora."/>
    <s v="76 fichas archivo Jorge Pombo"/>
    <s v="76 fichas archivo Jorge Pombo"/>
    <s v="NO HAY INFORMACIÓN DILIGENCIADA"/>
    <s v="DEBE DILIGENCIAR CORRECTAMENTE TODOS LOS CAMPOS"/>
    <x v="4"/>
  </r>
  <r>
    <s v="GESTIÓN_DEL_CONOCIMIENTO"/>
    <s v="GESTIÓN DEL CONOCIMIENTO Y LA INNOVACIÓN"/>
    <s v="FORMACIÓN"/>
    <s v="B. FORTALECER LA OFERTA ACADÉMICA DEL INSTITUTO CARO Y CUERVO."/>
    <x v="16"/>
    <s v="N.A"/>
    <s v="N.A"/>
    <s v="PLAN BIBLIOTECAS"/>
    <s v="NA"/>
    <x v="120"/>
    <s v="ORGANIZACIÓN Y PRESERVACIÓN DE LAS COLECCIONES"/>
    <x v="101"/>
    <n v="2000"/>
    <s v="NO REGISTRA LÍNEA BASE"/>
    <s v="Disponer de mecanismos  que permitan preservar y proteger de ataques de agentes externos y del uso corriente por parte de los usuarios, el material bibliográfico impreso (libros, revistas, folletos, entre otros) existente en las colecciones de las bibliotecas de las dos sedes del Instituto._x000a__x000a_Debido a la cantidad de ítems (ejemplares / volúmenes)  de libros existentes en las colecciones de las dos bibliotecas (alrededor de 110.000) y teniendo en cuenta que permanentemente recibimos nuevos títulos, este proceso es permanente."/>
    <s v="- Elaborar el estudio de mercados y el estudio previo para la adquisición de aproximadamente 6000 Cubiertas para el forrado de los libros._x000a_- Contratar la firma proveedora._x000a_- Relizar el el forrado de los libros nuevos y retrospectivos, en la presente vigencia se prevee forrar dos mil (2.000) ejempares._x000a_"/>
    <d v="2019-01-02T00:00:00"/>
    <d v="2019-12-31T00:00:00"/>
    <s v="330 ejempleres forrados"/>
    <s v="334 ejempleres forrados"/>
    <s v="334 ejempleres forrados"/>
    <s v="334 ejempleres forrados_x000a_Adquiesición de los suministros para el forrado de los libros"/>
    <s v="334 ejempleres forrados"/>
    <s v="334 ejempleres forrados"/>
    <s v="NO"/>
    <s v="SI "/>
    <s v="COORDINADOR(A) GRUPO DE BIBLIOTECAS"/>
    <s v="Se realizó el forrado de 320 items de libros nuevos y retrospectivos"/>
    <n v="320"/>
    <n v="320"/>
    <s v="NO HAY INFORMACIÓN DILIGENCIADA"/>
    <s v="DEBE DILIGENCIAR CORRECTAMENTE TODOS LOS CAMPOS"/>
    <x v="0"/>
  </r>
  <r>
    <s v="GESTIÓN_DEL_CONOCIMIENTO"/>
    <s v="GESTIÓN DEL CONOCIMIENTO Y LA INNOVACIÓN"/>
    <s v="FORMACIÓN"/>
    <s v="B. FORTALECER LA OFERTA ACADÉMICA DEL INSTITUTO CARO Y CUERVO."/>
    <x v="16"/>
    <s v="N.A"/>
    <s v="N.A"/>
    <s v="PLAN BIBLIOTECAS"/>
    <s v="NA"/>
    <x v="121"/>
    <s v="SISTEMATIZACIÓN DE LA BIBLIOTECA"/>
    <x v="102"/>
    <s v="200 articulos_x000a_entre 25 y 15 articulos_x000a_100% de trabajos de grado "/>
    <s v="NO REGISTRA LÍNEA BASE"/>
    <s v="Posibilitar la visibilidad a nivel nacional e internacional de la producción académica y de investigación del Instituto, así como, permitir la difusión de la producción académica y de investigación del Instituto y la preservación de la producción académica y los recursos bibliográficos existentes del Instituto (publicaciones, investigaciones, material de audio y video del Instituto, entre otros). PONER A DISPOSICIÓN DE LA COMUNIDAD NACIONAL E INTERNACIONAL EL TEXTO COMPLETO DE UNA SELECCIÓN DE ARTÍCULOS Y TRABAJOS DE GRADO DE LA PRODUCCIÓN INTELECTUAL DE LA COMUNIDAD ACADÉMICA DEL INSTITUTO, ASÍ COMO DOCUMENTOS  DE CARÁCTER HISTÓRICO."/>
    <s v="- Revisión de los articulos digitalizadoa y creación del Archivo con OCR._x000a_- Inventario de los articulos, trabajos de grado y documentos a incoporar en la Biblioteca digital Palabra._x000a_- Asignación de los descriptores (Palabras Claves)_x000a_- Registro de los metados en el Repositorio Institucional._x000a_- Revisión por muestreo de los registros incorporados en el Repositorio y publicación de los mismos."/>
    <d v="2019-01-02T00:00:00"/>
    <d v="2019-12-31T00:00:00"/>
    <s v="50 registros incorporados"/>
    <s v="50 registros incorporados"/>
    <s v="50 registros incorporados"/>
    <s v="50 registros incorporados"/>
    <s v="50 registros incorporados"/>
    <s v="50 registros incorporados"/>
    <s v="NO"/>
    <s v="SI "/>
    <s v="COORDINADOR(A) GRUPO DE BIBLIOTECAS"/>
    <s v="Aun no se ha avanzado en este proyecto dadao que se está solucionando un problema técnico con el aplicativo."/>
    <n v="0"/>
    <n v="0"/>
    <s v="NO HAY INFORMACIÓN DILIGENCIADA"/>
    <s v="DEBE DILIGENCIAR CORRECTAMENTE TODOS LOS CAMPOS"/>
    <x v="3"/>
  </r>
  <r>
    <s v="GESTIÓN_DEL_CONOCIMIENTO"/>
    <s v="GESTIÓN DEL CONOCIMIENTO Y LA INNOVACIÓN"/>
    <s v="FORMACIÓN"/>
    <s v="B. FORTALECER LA OFERTA ACADÉMICA DEL INSTITUTO CARO Y CUERVO."/>
    <x v="16"/>
    <s v="N.A"/>
    <s v="N.A"/>
    <s v="PLAN BIBLIOTECAS"/>
    <s v="NA"/>
    <x v="122"/>
    <s v="SISTEMATIZACIÓN DE LA BIBLIOTECA"/>
    <x v="103"/>
    <n v="2000"/>
    <n v="2000"/>
    <s v="Implementar el sistema de Radio Frecuencia para la identificación de los libros y permitir la realización del inventario de los mismos en menor tiempo, así como garantizar la organización de las colecciones._x000a_Dado el volumen de ítems existentes en las colecciones(aprox. 180.000) de la Biblioteca, este proyecto se debe realizar por etapas. DISPONER DE MECANISMOS AUTOMATIZADOS PARA LA REALIZACIÓN DEL INVENTARIO DE LAS COLECCIONES BIBLIOGRÁFICAS DE UNA MANERA MAS ÁGIL Y EFICIENTE."/>
    <s v="- Continuar con con la asignación de los tags a cada uno de los ítems de la Biblioteca de la Sede Centro y Yerbabuena._x000a_- Identificar el material bibliográfico a asignar los TAG RFID._x000a_- Contrastar la información en la base de datos Bibliográfica y asignar a cada uno de los items el TAG RFID para la identificación._x000a_"/>
    <d v="2019-01-02T00:00:00"/>
    <d v="2019-12-31T00:00:00"/>
    <s v="330 tags asignados "/>
    <s v="334 tags asignados "/>
    <s v="334 tags asignados "/>
    <s v="334 tags asignados "/>
    <s v="334 tags asignados "/>
    <s v="334 tags asignados"/>
    <s v="NO"/>
    <s v="SI "/>
    <s v="COORDINADOR(A) GRUPO DE BIBLIOTECAS"/>
    <s v="En el período se han asignado un total de 846  tags de RFID a registros nuevos y retrospectivos"/>
    <n v="846"/>
    <n v="846"/>
    <s v="NO HAY INFORMACIÓN DILIGENCIADA"/>
    <s v="DEBE DILIGENCIAR CORRECTAMENTE TODOS LOS CAMPOS"/>
    <x v="0"/>
  </r>
  <r>
    <s v="GESTIÓN_DEL_CONOCIMIENTO"/>
    <s v="GESTIÓN DEL CONOCIMIENTO Y LA INNOVACIÓN"/>
    <s v="FORMACIÓN"/>
    <s v="B. FORTALECER LA OFERTA ACADÉMICA DEL INSTITUTO CARO Y CUERVO."/>
    <x v="16"/>
    <s v="N.A"/>
    <s v="N.A"/>
    <s v="PLAN BIBLIOTECAS"/>
    <s v="NA"/>
    <x v="123"/>
    <s v="SEGURIDAD Y CONTROL DE LAS COLECCIONES"/>
    <x v="104"/>
    <n v="2000"/>
    <n v="2000"/>
    <s v="Disponer de mecanismos automatizados que permitan el control de perdida (hurto) de los libros en la Biblioteca de la sede Centro. ADQUIRIR BANDAS DE SEGURIDAD PARA EL CONTROL DE SALIDA DE LOS LIBROS Y  MANTENIMIENTO SISTEMA DE SEGURIDAD PARA EL CONTROL DE HURTO DE LOS LIBROS."/>
    <s v="- Elaborar el estudio previo para la adquisición de las bandas de seguridad._x000a_- Contratar la firma proveedora para el suministrolas bandas._x000a_- Continuer con la asignacipon de bandas a los libros nuevos y retrosectivos, a esta vigencia se prevee asignar mil doscientas (2000) bandas."/>
    <d v="2019-01-02T00:00:00"/>
    <d v="2019-12-31T00:00:00"/>
    <s v="330 bandas asignadas_x000a_Adquisición de las bandas de seguridad"/>
    <s v="334 bandas asignadas"/>
    <s v="334 bandas asignadas"/>
    <s v="334 bandas asignadas"/>
    <s v="334 bandas asignadas"/>
    <s v="334 bandas asignadas"/>
    <s v="NO"/>
    <s v="SI "/>
    <s v="COORDINADOR(A) GRUPO DE BIBLIOTECAS"/>
    <s v="- Se realizó el proceso de contratación para el mentenimiento del sistema de seguridad._x000a__x000a_- En el período se han asignado un total de 765 registros nuevos y retrospectivos"/>
    <n v="765"/>
    <n v="765"/>
    <s v="NO HAY INFORMACIÓN DILIGENCIADA"/>
    <s v="DEBE DILIGENCIAR CORRECTAMENTE TODOS LOS CAMPOS"/>
    <x v="0"/>
  </r>
  <r>
    <s v="GESTIÓN_DEL_CONOCIMIENTO"/>
    <s v="GESTIÓN DEL CONOCIMIENTO Y LA INNOVACIÓN"/>
    <s v="FORMACIÓN"/>
    <s v="B. FORTALECER LA OFERTA ACADÉMICA DEL INSTITUTO CARO Y CUERVO."/>
    <x v="16"/>
    <s v="N.A"/>
    <s v="N.A"/>
    <s v="PLAN BIBLIOTECAS"/>
    <s v="NA"/>
    <x v="124"/>
    <s v="PRESTACION DE LOS SERVICIOS BIBLIOTECARIOS A LA COMUNIDAD DE USUARIOS INTERNOS Y EXTERNOS"/>
    <x v="105"/>
    <n v="0.9"/>
    <s v="NO REGISTRA LÍNEA BASE"/>
    <s v="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
    <s v="- Orientación y servicio de referencia a  usuarios internos y externos._x000a_- Préstamos interno y externo del material Bibliográfico solicitado._x000a_- Suministro de articulos y capitulos de libros a usuarios internos y externos._x000a_- Gestión del prestamo interbibliotecario._x000a_- Capacitación de usuarios sobre el manejo de los recursos bibliográficos exietentes en las colecciones._x000a_- Asignacion de las claves de acceso a los usuarios internos para la consulta remota de los recursos bibliográficos electronicos._x000a__x000a_"/>
    <d v="2019-01-02T00:00:00"/>
    <d v="2019-12-31T00:00:00"/>
    <s v="Medición de los indicadores y revisión de las estadísticas"/>
    <s v="Medición de los indicadores y revisión de las estadísticas"/>
    <s v="Medición de los indicadores y revisión de las estadísticas"/>
    <s v="Medición de los indicadores y revisión de las estadísticas"/>
    <s v="Medición de los indicadores y revisión de las estadísticas"/>
    <s v="Aplicación de la encuesta de satisfacción."/>
    <s v="NO"/>
    <s v="SI "/>
    <s v="COORDINADOR(A) GRUPO DE BIBLIOTECAS"/>
    <s v="La encuesta de satisfacción se aplica anuelmente en los meses de noviembre a diciembre._x000a__x000a_Se ha dado la continuidad en la prestación de los servicios."/>
    <s v="NA"/>
    <s v="NO HAY INFORMACIÓN DILIGENCIADA"/>
    <s v="NO HAY INFORMACIÓN DILIGENCIADA"/>
    <s v="DEBE DILIGENCIAR CORRECTAMENTE TODOS LOS CAMPOS"/>
    <x v="0"/>
  </r>
  <r>
    <s v="TALENTO_HUMANO"/>
    <s v="TALENTO HUMANO"/>
    <s v="GESTIÓN ORGANIZACIONAL"/>
    <s v="F. PROPENDER POR LA EXCELENCIA ADMINISTRATIVA Y FINANCIERA. "/>
    <x v="17"/>
    <s v="PLAN INSTITUCIONAL DE CAPACITACIÓN"/>
    <m/>
    <s v="PLAN MIPG"/>
    <s v="NA"/>
    <x v="125"/>
    <s v="PLAN INSTITUCIONAL DE CAPACITACIÓN"/>
    <x v="106"/>
    <n v="0.25"/>
    <s v="NO REGISTRA LÍNEA BASE"/>
    <s v="DECRETO 612 DE 2018 Y DEMÁS NORMATIVIDAD REFERIDA  AL DEBER DE ESTRUCTURAR UN PLAN INSTITUCIONAL DE CAPACITACIÓN"/>
    <s v="IDENTIFICACIÓN DE FUNCIONARIOS A CAPACITAR_x000a_EFECTUAR PROGRAMACIÓN"/>
    <d v="2019-02-15T00:00:00"/>
    <d v="2019-11-30T00:00:00"/>
    <s v="IDENTIFICAR Y RECOPILAR EL LISTADO DE FUNCIONARIOS A CAPACITAR"/>
    <s v="_x000a_1)PROGRAMACIÓN_x000a_EJECUCIÓN 5% DEL PERSONAL PROPUESTO COMO META CAPACITADO "/>
    <s v="_x000a_PROGRAMACIÓN_x000a_EJECUCIÓN 5% DEL PERSONAL PROPUESTO COMO META CAPACITADO "/>
    <s v="PROGRAMACIÓN_x000a_EJECUCIÓN 5% DEL PERSONAL PROPUESTO COMO META CAPACITADO "/>
    <s v="PROGRAMACIÓN_x000a_EJECUCIÓN 5% DEL PERSONAL PROPUESTO COMO META CAPACITADO "/>
    <s v="_x000a_1)PROGRAMACIÓN_x000a_EJECUCIÓN 5% DEL PERSONAL PROPUESTO COMO META CAPACITADO 2) ELABORACIÓN DE INFORME  "/>
    <s v="NO"/>
    <s v="NO"/>
    <s v="COORDINADOR(A) GRUPO DE TALENTO HUMANO"/>
    <s v="Se realiza la identificación del personal a capacitar según Plan Institucional de Capacitación "/>
    <n v="0.25"/>
    <n v="0.25"/>
    <s v="Necesidades de capacitación "/>
    <s v="NO SE REGISTRAN OBSERVACIONES"/>
    <x v="0"/>
  </r>
  <r>
    <s v="TALENTO_HUMANO"/>
    <s v="TALENTO HUMANO"/>
    <s v="GESTIÓN ORGANIZACIONAL"/>
    <s v="F. PROPENDER POR LA EXCELENCIA ADMINISTRATIVA Y FINANCIERA. "/>
    <x v="17"/>
    <s v="PLAN INSTITUCIONAL DE CAPACITACIÓN"/>
    <m/>
    <s v="PLAN MIPG"/>
    <s v="NA"/>
    <x v="126"/>
    <s v="PLAN INSTITUCIONAL DE CAPACITACIÓN"/>
    <x v="107"/>
    <n v="1"/>
    <n v="1"/>
    <s v="DECRETO 612 DE 2018 Y DEMÁS NORMATIVIDAD REFERIDA  AL DEBER DE ESTRUCTURAR UN PLAN INSTITUCIONAL DE CAPACITACIÓN"/>
    <s v="_x000a_ESTRUCTURACIÓN DE ESTUDIOS PREVIOS - Y SUPERVISAR EL CONTRATO._x000a_"/>
    <d v="2019-03-28T00:00:00"/>
    <d v="2019-11-30T00:00:00"/>
    <s v="NO HAY ACCIONES PROGRAMADAS EN BIMESTRE"/>
    <s v="PROYECCIÓN DE ESTUDIO PREVIOS "/>
    <s v="SUPERVISIÓN DEL CONTRATO DE AULA VIRTUAL "/>
    <s v="SUPERVISIÓN DEL CONTRATO DE AULA VIRTUAL "/>
    <s v="IMPLEMENTACIÓN DE AULA VIRTUAL "/>
    <s v="PRESENTACIÓNDE INFORME"/>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x v="2"/>
  </r>
  <r>
    <s v="TALENTO_HUMANO"/>
    <s v="TALENTO HUMANO"/>
    <s v="GESTIÓN ORGANIZACIONAL"/>
    <s v="F. PROPENDER POR LA EXCELENCIA ADMINISTRATIVA Y FINANCIERA. "/>
    <x v="17"/>
    <s v="PLAN DE INCENTIVOS INSTITUCIONALES"/>
    <m/>
    <s v="PLAN MIPG"/>
    <s v="NA"/>
    <x v="127"/>
    <s v="PLAN DE INCENTIVOS INSTITUCIONALES"/>
    <x v="108"/>
    <n v="1"/>
    <s v="NO REGISTRA LÍNEA BASE"/>
    <s v="DECRETO 612 DE 2018 Y DEMÁS NORMATIVIDAD REFERIDA  AL DEBER DE ESTRUCTURAR UN PLAN DE INCENTIVOS"/>
    <s v="1) - ADOPCIÓN MEDIANTE ACTO ADMINISTRATIVO DEL SISTEMA DE EVALUACIÓN DEL DESEMPEÑO Y LOS ACUERDOS DE GESTIÓN 2) SEGUIMIENTO A LA EVALUACIÓN DEL DESEMPEÑO 3) ENTREGA DE INCENTIVOS EN EVENTO PÚBLICO "/>
    <d v="2019-03-20T00:00:00"/>
    <d v="2019-12-30T00:00:00"/>
    <s v="NO HAY ACCIONES PROGRAMADAS EN BIMESTRE"/>
    <s v="1) SEGUIMIENTO A LA EVALUACIÓN DEL DESEMPEÑO 2)ELABORACIÓN DEL PLAN DE INCENTIVOS INSTITUCIONALES 3) - ADOPCIÓN MEDIANTE ACTO ADMINISTRATIVO DEL SISTEMA DE EVALUACIÓN DEL DESEMPEÑO Y PLAN DE INCENTIVOS."/>
    <s v="ENTREGA DE INCENTIVOS"/>
    <s v="SEGUIMIENTO A LA EVALUACIÓN DEL DESEMPEÑO"/>
    <s v="NO HAY ACCIONES PROGRAMADAS EN BIMESTRE"/>
    <s v="PLAN DE INCENTIVOS "/>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x v="2"/>
  </r>
  <r>
    <s v="TALENTO_HUMANO"/>
    <s v="TALENTO HUMANO"/>
    <s v="GESTIÓN ORGANIZACIONAL"/>
    <s v="F. PROPENDER POR LA EXCELENCIA ADMINISTRATIVA Y FINANCIERA. "/>
    <x v="17"/>
    <s v="PLAN ESTRATÉGICO DE TALENTO HUMANO"/>
    <s v="N.A"/>
    <s v="PLAN MIPG"/>
    <s v="NA"/>
    <x v="128"/>
    <s v="PLAN ESTRATÉGICO DE TALENTO HUMANO"/>
    <x v="109"/>
    <n v="6"/>
    <n v="1"/>
    <s v="DECRETO 612 DE 2018 Y DEMÁS NORMATIVIDAD REFERIDA  AL DEBER DE ESTRUCTURAR UN PLAN ESTRATÉGICO DE TALENTO HUMANO"/>
    <s v="1) REVISAR AUTODIAGNÓSTICO MIPG DETERMINANDO ACTIVIDADES QUE SE ENCUENTRAN EN UN 20% DE AVANCE PARA PRIORIZAR SU INTERVENCIÓN  2) ELABORACIÓN DEL PLANES QUE INTEGRAN EL PLAN ESTRATÉGICO DE TALENTO HUMANO 5) INFORME FINAL DE ACTIVIDADES DEL PLAN ESTRATÉGICO DE TALENTO HUMANO "/>
    <d v="2019-03-20T00:00:00"/>
    <d v="2019-12-30T00:00:00"/>
    <s v="NO HAY ACCIONES PROGRAMADAS EN BIMESTRE"/>
    <s v="1) ADOPTAR EL PLAN ESTRATÉGICO DE TALENTO HUMANO MEDIANTE ACTO ADMINISTRATIVO 2) REVISAR AUTODIAGNÓSTICO MIPG DETERMINANDO ACTIVIDADES QUE SE ENCUENTRAN EN UN 20% DE AVANCE PARA PRIORIZAR SU INTERVENCIÓN 2) ELABORACIÓN DE LOS PLANES Y PROGRAMAS ANEXOS AL PLAN ESTRATÉGICOS ATENDIENDO LA PRIORIZACIÓN DE ACTIVIDADES "/>
    <s v="NO HAY ACCIONES PROGRAMADAS EN BIMESTRE"/>
    <s v="INFORME PARCIAL DE ACTIVIDADES PROGRAMADAS A LA FECHA "/>
    <s v="NO HAY ACCIONES PROGRAMADAS EN BIMESTRE"/>
    <s v="INFORME FINAL DE ACTIVIDADES DESARROLLADAS DEL PLAN "/>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x v="2"/>
  </r>
  <r>
    <s v="TALENTO_HUMANO"/>
    <s v="TALENTO HUMANO"/>
    <s v="GESTIÓN ORGANIZACIONAL"/>
    <s v="F. PROPENDER POR LA EXCELENCIA ADMINISTRATIVA Y FINANCIERA. "/>
    <x v="17"/>
    <s v="PLAN ANUAL DE VACANTES"/>
    <s v="N.A"/>
    <s v="PLAN MIPG"/>
    <s v="NA"/>
    <x v="129"/>
    <s v="PLAN ANUAL DE VACANTES"/>
    <x v="110"/>
    <n v="1"/>
    <n v="1"/>
    <s v="DECRETO 612 DE 2018 Y DEMÁS NORMATIVIDAD REFERIDA  AL DEBER DE ESTRUCTURAR UN PLAN DE VACANTES"/>
    <s v="1) ACTUALIZACIÓN DEL PLAN ANUAL DE VACANTES 2) PUBLICACIÓN DEL PLAN 3) ACTUALIZACIÓN SIGEP  4) MONITOREO DEL CUBRIMIENTO DE LAS VACANTES "/>
    <d v="2019-03-20T00:00:00"/>
    <d v="2019-12-30T00:00:00"/>
    <s v="NO HAY ACCIONES PROGRAMADAS EN BIMESTRE"/>
    <s v="1) ACTUALIZACIÓN DEL PLAN ANUAL DE VACANTES 2) PUBLICACIÓN DEL PLAN 3) ACTUALIZACIÓN SIGEP 4) MONITOREO DEL CUBRIMIENTO DE LAS VACANTES "/>
    <s v="NO HAY ACCIONES PROGRAMADAS EN BIMESTRE"/>
    <s v="INFORME PARCIAL DE AVANCE"/>
    <s v="NO HAY ACCIONES PROGRAMADAS EN BIMESTRE"/>
    <s v="INFORME FINAL "/>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x v="2"/>
  </r>
  <r>
    <s v="TALENTO_HUMANO"/>
    <s v="TALENTO HUMANO"/>
    <s v="GESTIÓN ORGANIZACIONAL"/>
    <s v="F. PROPENDER POR LA EXCELENCIA ADMINISTRATIVA Y FINANCIERA. "/>
    <x v="17"/>
    <s v="PLAN DE PREVISIÓN DE RECURSOS HUMANOS"/>
    <s v="N.A"/>
    <s v="PLAN MIPG"/>
    <s v="NA"/>
    <x v="130"/>
    <s v="PLAN DE PREVISIÓN DE RECURSO HUMANO"/>
    <x v="111"/>
    <n v="1"/>
    <n v="1"/>
    <s v="DECRETO 612 DE 2018 Y DEMÁS NORMATIVIDAD REFERIDA  AL DEBER DE ESTRUCTURAR UN PLAN DE PREVISIÓN DEL RECURSO HUMANO"/>
    <s v="1) PUBLICACIÓN DEL PLAN DE PREVISIÓN DE RECURSO HUMANO  2) IDENTIFICACIÓN DE LAS VACANTES DEFINITIVAS  INDICANDO DENOMINACIÓN DEL EMPLEO CÓDIGO Y GRADO , REQUISITOS DEL EMPLEO  PROCESO AL QUE PERTENECE, MODO DE PROVISIÓN ACTUAL Y ESTADO ACTUAL DEL CARGO ( SIN CONVOCAR ) "/>
    <d v="2019-03-20T00:00:00"/>
    <d v="2019-04-30T00:00:00"/>
    <s v="NO HAY ACCIONES PROGRAMADAS EN BIMESTRE"/>
    <s v=" 1) IDENTIFICACIÓN DE LAS VACANTES DEFINITIVAS  INDICANDO DENOMINACIÓN DEL EMPLEO CÓDIGO Y GRADO , REQUISITOS DEL EMPLEO  PROCESO AL QUE PERTENECE, MODO DE PROVISIÓN ACTUAL Y ESTADO ACTUAL DEL CARGO ( SIN CONVOCAR ) 2) PUBLICACIÓN DEL PLAN DE PREVISIÓN DE RECURSO HUMANO"/>
    <s v="ACTUALIZACIÓN DEL PLAN "/>
    <s v="ACTUALIZACIÓN DEL PLAN "/>
    <s v="ACTUALIZACIÓN DEL PLAN "/>
    <s v="INFORME FINAL "/>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x v="2"/>
  </r>
  <r>
    <s v="GESTIÓN_CON_VALORES_PARA_EL_RESULTADO"/>
    <s v="INTEGRIDAD"/>
    <s v="GESTIÓN ORGANIZACIONAL"/>
    <s v="F. PROPENDER POR LA EXCELENCIA ADMINISTRATIVA Y FINANCIERA. "/>
    <x v="17"/>
    <s v="PLAN DE BIENESTAR"/>
    <m/>
    <s v="PLAN MIPG"/>
    <s v="NA"/>
    <x v="131"/>
    <s v="PLAN DE BIENESTAR"/>
    <x v="112"/>
    <n v="1"/>
    <s v="NO REGISTRA LÍNEA BASE"/>
    <s v="DECRETO 612 DE 2018 Y DEMÁS NORMATIVIDAD REFERIDA  AL DEBER DE ESTRUCTURAR UN PLAN DE PREVSIÓN DEL RECURSO HUMANO"/>
    <s v="1)TABULACIÓN DEL DIAGNÓSTICO  DE NECESIDADES CON BASE EN UN INSTRUMENTO DE RECOLECCIÓN DE INFORMACIÓN APLICADO A LOS SERVIDORES PÚBLICOS DE LA ENTIDAD TENIENDO EN CUENTA ACTIVIDADES TALES COMO: DEPORTIVOS, RECREATIVOS Y VACACIONALES, ARTÍSTICOS Y CULTURALES, PROMOCIÓN Y PREVENCIÓN DE LA SALUD, EDUCACIÓN EN ARTES Y ARTESANÍAS, PROMOCIÓN DE PROGRAMAS DE VIVIENDA, CLIMA LABORAL, CAMBIO ORGANIZACIONAL, ADAPTACIÓN LABORAL, PREPARACIÓN A LOS PREPENSIONADOS PARA EL RETIRO DEL SERVICIO, CULTURA ORGANIZACIONAL, TRABAJO EN EQUIPO, LA CAPACIDAD PROFESIONAL, EL AMBIENTE FÍSICO, MANEJO DE CONFLICTOS 2) PUBLICACIÓN DEL PLAN 3) CRONOGRAMA DE ACTIVIDADES 4) ELABORACIÓN DE ACTO ADMINISTRATIVO DE ADOPCIÓN DEL PLAN 5) ELABORACIÓN DEL LOS ESTUDIOS PREVIOS 6) EJECUCIÓN DEL PLAN SEGUN PROGRAMACIÓN 7) INFORME FINAL DE ACTIVIDADES "/>
    <d v="2019-03-20T00:00:00"/>
    <d v="2019-12-30T00:00:00"/>
    <s v="1)TABULACIÓN DEL DIAGNÓSTICO  DE NECESIDADES CON BASE EN UN INSTRUMENTO DE RECOLECCIÓN DE INFORMACIÓN APLICADO A LOS SERVIDORES PÚBLICOS DE LA ENTIDAD TENIENDO EN CUENTA ACTIVIDADES TALLES COMO: DEPORTIVOS, RECREATIVOS Y VACACIONALES, ARTÍSTICOS Y CULTURALES, PROMOCIÓN Y PREVENCIÓN DE LA SALUD, EDUCACIÓN EN ARTES Y ARTESANÍAS,PROMOCIÓN DE PROGRAMAS DE VIVIENDA,CLIMA LABORAL,CAMBIO ORGANIZACIONAL,ADAPTACIÓN LABORAL,PREPARACIÓN A LOS PREPENSIONADOS PARA EL RETIRO DEL SERVICIO,CULTURA ORGANIZACIONAL,TRABAJO EN EQUIPO,LA CAPACIDAD PROFESIONAL, EL AMBIENTE FÍSICO, MANEJO DE CONFLICTOS 2) PUBLICACIÓN DEL PLAN 3) CRONOGRAMA DE ACTIVIDADES 4) ELABORACIÓN DE ACTO ADMINISTRATIVO DE ADOPCIÓN DEL PLAN "/>
    <s v="ELABORACIÓN DE LOS ESTUDIOS PREVIOS "/>
    <s v="EJECUCIÓN DEL PLAN SEGUN PROGRAMACIÓN EN UN 100% DE CONFORMIDAD CON CRONOGRAMA"/>
    <s v="EJECUCIÓN DEL PLAN SEGUN PROGRAMACIÓN EN UN 100% DE CONFORMIDAD CON CRONOGRAMA"/>
    <s v="EJECUCIÓN DEL PLAN SEGUN PROGRAMACIÓN EN UN 100% DE CONFORMIDAD CON CRONOGRAMA"/>
    <s v="EJECUCIÓN DEL PLAN SEGUN PROGRAMACIÓN EN UN 100% DE CONFORMIDAD CON CRONOGRAMA"/>
    <s v="NO"/>
    <s v="NO"/>
    <s v="COORDINADOR(A) GRUPO DE TALENTO HUMANO"/>
    <s v="Se tabula la encuesta de necesidades de bienestar, elaborando con ello el programa de bienestar 2019"/>
    <n v="0.25"/>
    <n v="0.25"/>
    <s v="Informe de encuesta de necesidades de bienestar "/>
    <s v="NO SE REGISTRAN OBSERVACIONES"/>
    <x v="0"/>
  </r>
  <r>
    <s v="TALENTO_HUMANO"/>
    <s v="TALENTO HUMANO"/>
    <s v="GESTIÓN ORGANIZACIONAL"/>
    <s v="F. PROPENDER POR LA EXCELENCIA ADMINISTRATIVA Y FINANCIERA. "/>
    <x v="17"/>
    <s v="PLAN DE TRABAJO ANUAL EN SEGURIDAD Y SALUD EN EL TRABAJO"/>
    <s v="PLAN ESTRATÉGICO DE TALENTO HUMANO"/>
    <s v="PLAN MIPG"/>
    <s v="NA"/>
    <x v="132"/>
    <s v="DISEÑO, IMPLEMENTACIÓN Y MEJORA CONTINUA DEL SG-SST"/>
    <x v="113"/>
    <n v="1"/>
    <s v="NO REGISTRA LÍNEA BASE"/>
    <s v="LA RESOLUCIÓN 1111 DE 2017 "/>
    <s v="1)REALIZAR LA AUTOEVALUACIÓN CONFORME A LOS ESTÁNDARES MÍNIMOS DE LA RESOLUCIÓN 1111 DE 2017. _x000a_2)ESTABLECER EL PLAN DE MEJORA CONFORME AL PLAN DEL SISTEMA DE GESTIÓN DE SEGURIDAD Y SALUD EN EL TRABAJO EJECUTADO EN EL 2018.3) EJECUCIÓN DEL PLAN DE TRABAJO "/>
    <d v="2019-01-15T00:00:00"/>
    <d v="2019-02-28T00:00:00"/>
    <s v="1)REALIZAR LA AUTOEVALUACIÓN CONFORME A LOS ESTÁNDARES MÍNIMOS DE LA RESOLUCIÓN 1111 DE 2017. "/>
    <s v="1)ESTABLECER EL PLAN DE MEJORA CONFORME AL PLAN DEL SISTEMA DE GESTIÓN DE SEGURIDAD Y SALUD EN EL TRABAJO EJECUTADO EN EL 2018.2)EJECUCIÓN DE CRONOGRAMA AL 100%"/>
    <s v="ESTRUCTURACION DE ESTUDIOS PREVIOS "/>
    <s v="EJECUCIÓN DE CRONOGRAMA AL 100%"/>
    <s v="EJECUCIÓN DE CRONOGRAMA AL 100%"/>
    <s v="EJECUCIÓN DE CRONOGRAMA AL 100% Y EVALUACION "/>
    <s v="NO"/>
    <s v="NO"/>
    <s v="PROFESIONAL ESPECIALIZADO SG-SST"/>
    <s v="SE REALIZO LA AUTOEVALUACIÓN CONFORME A LOS ESTÁNDARES MÍNIMOS DE LA RESOLUCIÓN 1111 DE 2017 CON UN RESULTADO DE 67,50%"/>
    <n v="1"/>
    <n v="0.16600000000000001"/>
    <s v="https://angelcuervo.caroycuervo.gov.co/cloud/public.php?service=files&amp;t=2cbdfdfc45c8adccb58bac44052171ab"/>
    <s v="NO SE REGISTRAN OBSERVACIONES"/>
    <x v="0"/>
  </r>
  <r>
    <s v="TALENTO_HUMANO"/>
    <s v="TALENTO HUMANO"/>
    <s v="GESTIÓN ORGANIZACIONAL"/>
    <s v="F. PROPENDER POR LA EXCELENCIA ADMINISTRATIVA Y FINANCIERA. "/>
    <x v="17"/>
    <s v="PLAN DE TRABAJO ANUAL EN SEGURIDAD Y SALUD EN EL TRABAJO"/>
    <m/>
    <s v="PLAN MIPG"/>
    <s v="NA"/>
    <x v="133"/>
    <s v="DISEÑO, IMPLEMENTACIÓN Y MEJORA CONTINUA DEL SG-SST"/>
    <x v="114"/>
    <n v="1"/>
    <s v="NO REGISTRA LÍNEA BASE"/>
    <s v="EL 2.2.4.6.8 DEL DECRETO 1072 DE 2015 LA ESTABLECE COMO UNA OBLIGACIÓN DE TODOS LOS EMPLEADORES"/>
    <s v="1)ACTUALIZAR DOCUMENTO PROFESIOGRAMA _x000a_2)DESARROLLAR SEMANA DE LA SALUD_x000a_3)EFECTUAR EXÁMANES MÉDICOS_x000a_4)DESARROLLAR DOCUMENTO INFORME DE CONDICIONES DE SALUD Y DIVULGARLO. _x000a_5)DEFINIR PROGRAMA DE PREVENCIÓN DE ALCOHOL Y DROGAS."/>
    <d v="2019-01-15T00:00:00"/>
    <d v="2019-12-31T00:00:00"/>
    <s v="NO HAY ACCIONES PROGRAMADAS EN BIMESTRE"/>
    <s v="ACTUALIZAR PROFESIOGRAMA DE ACUERDO A LA MATRIZ DE RIESGOS Y VALIDACIÓN CON EL PROFESIONAL DE LA ARL"/>
    <s v="ELABORACIÓN DE LA POLÍTICA DE PREVENCIÓN DE ALCOHOL Y DROGAS Y EL PROGRAMA DE PREVENCIÓN CONSUMOS DE ALCOHOL Y DROGAS."/>
    <s v="NO HAY ACCIONES PROGRAMADAS EN BIMESTRE"/>
    <s v="DESARROLLAR SEMANA DE LA SALUD"/>
    <s v="1)EFECTUAR EXÁMANES MÉDICOS 2) INFORME FINAL DE ACTIVIDADES DESARROLLADAS 3)DESARROLLAR SEMANA DE LA SALUD 4)DESARROLLAR DOCUMENTO INFORME DE CONDICIONES DE SALUD Y DIVULGARLO. "/>
    <s v="NO"/>
    <s v="NO"/>
    <s v="PROFESIONAL ESPECIALIZADO SG-SST"/>
    <s v="NO TIENE ACTIVIDADES PROGRAMADAS EN EL BIMESTRE"/>
    <s v="NO TIENE ACTIVIDADES PROGRAMADAS EN EL BIMESTRE"/>
    <s v="NO TIENE ACTIVIDADES PROGRAMADAS EN EL BIMESTRE"/>
    <s v="NO TIENE ACTIVIDADES PROGRAMADAS EN EL BIMESTRE"/>
    <s v="N.A PARA ESTE BIMESTRE"/>
    <x v="2"/>
  </r>
  <r>
    <s v="TALENTO_HUMANO"/>
    <s v="TALENTO HUMANO"/>
    <s v="GESTIÓN ORGANIZACIONAL"/>
    <s v="F. PROPENDER POR LA EXCELENCIA ADMINISTRATIVA Y FINANCIERA. "/>
    <x v="17"/>
    <s v="PLAN DE TRABAJO ANUAL EN SEGURIDAD Y SALUD EN EL TRABAJO"/>
    <m/>
    <s v="PLAN MIPG"/>
    <s v="NA"/>
    <x v="134"/>
    <s v="DISEÑO, IMPLEMENTACIÓN Y MEJORA CONTINUA DEL SG-SST"/>
    <x v="115"/>
    <n v="1"/>
    <n v="1"/>
    <s v="EL 2.2.4.6.8 DEL DECRETO 1072 DE 2015 LA ESTABLECE COMO UNA OBLIGACIÓN DE TODOS LOS EMPLEADORES"/>
    <s v="REVISIÓN DEL PROGRAMA DE RIESGO PSICOSOCIAL 2018 Y EVALUARLO. DESARROLLAR BATERÍA DE RIESGO PSICOSOCIAL, ESTABLECER INFORME DE RIESGO PSICOSOCIAL, DEFINIR DOCUMENTO DE PROGRAMA DE RIESGO PSICOSOCIAL 2019 Y DIVULGARLO"/>
    <d v="2019-01-15T00:00:00"/>
    <d v="2019-12-31T00:00:00"/>
    <s v="REVISIÓN Y EVALUACIÓN DE LAS ACTIVIDADES EJECUTADAS AL PROGRAMA DE RIESGO PSICOSOCIAL 2018 Y ELABORACIÓN DEL PROGRAMA "/>
    <s v="REALIZAR ESTUDIOS PREVIOS PARA BATERIA DE RIESGOS PSICOSOCIAL Y MEDICIÓN DE CLIMA "/>
    <s v="EJECUCIÓN DEL 100% DEL CRONOGRAMA"/>
    <s v="EJECUCIÓN DEL 100% DEL CRONOGRAMA"/>
    <s v="EJECUCIÓN DEL 100% DEL CRONOGRAMA"/>
    <s v="INFORME FINAL DE ACTIVIDADES DESARROLLADAS"/>
    <s v="NO"/>
    <s v="NO"/>
    <s v="PROFESIONAL ESPECIALIZADO SG-SST"/>
    <s v="SE REALIZO REVISIÓN Y EVALUACIÓN DE LAS ACTIVIDADES EJECUTADAS AL PROGRAMA DE RIESGO PSICOSOCIAL 2018 Y ELABORACIÓN DEL PROGRAMA "/>
    <n v="1"/>
    <n v="0.16600000000000001"/>
    <s v="https://angelcuervo.caroycuervo.gov.co/cloud/public.php?service=files&amp;t=9d23eb699cccf29aa8690041053d1e33"/>
    <s v="NO SE REGISTRAN OBSERVACIONES"/>
    <x v="0"/>
  </r>
  <r>
    <s v="TALENTO_HUMANO"/>
    <s v="TALENTO HUMANO"/>
    <s v="GESTIÓN ORGANIZACIONAL"/>
    <s v="F. PROPENDER POR LA EXCELENCIA ADMINISTRATIVA Y FINANCIERA. "/>
    <x v="17"/>
    <s v="PLAN DE TRABAJO ANUAL EN SEGURIDAD Y SALUD EN EL TRABAJO"/>
    <s v="PLAN ESTRATÉGICO DE TALENTO HUMANO"/>
    <s v="PLAN MIPG"/>
    <s v="NA"/>
    <x v="135"/>
    <s v="DISEÑO, IMPLEMENTACIÓN Y MEJORA CONTINUA DEL SG-SST"/>
    <x v="116"/>
    <n v="1"/>
    <s v="NO REGISTRA LÍNEA BASE"/>
    <s v="EL 2.2.4.6.8 DEL DECRETO 1072 DE 2015 LA LEY 1503 DE 2011-RESOLUCION 1565/2014 - RESOLUCIÓN 1231/2016_x000a_LA ESTABLECE COMO UNA OBLIGACIÓN DE TODOS LOS EMPLEADORES CON 1 O MAS CONDUCTORES_x000a_"/>
    <s v="DESARROLLAR DOCUMENTO DE PLAN ESTRATEGICO DE SEGURIDAD VIAL."/>
    <d v="2019-01-15T00:00:00"/>
    <d v="2019-12-31T00:00:00"/>
    <s v="ELABORACIÓN DEL PLAN DE TRABAJO "/>
    <s v="GENERAR DIAGNÓSTICOS DE PLAN ESTRATÉGICO  DE SEGURIDAD VIAL"/>
    <s v="ADOPTAR EL PLAN ESTRATEGICO DE SEGURIDAD VIAL "/>
    <s v="DIVULGAR PLAN DE SEGURIDAD VIAL -EJECUCIÓN DEL 100% DEL CRONOGRAMA"/>
    <s v="EJECUCIÓN DEL 100% DEL CRONOGRAMA"/>
    <s v="EJECUCIÓN DEL 100% DEL CRONOGRAMA 2) INFORME FINAL DE ACTIVIDADES DESARROLLADAS"/>
    <s v="NO"/>
    <s v="NO"/>
    <s v="PROFESIONAL ESPECIALIZADO SG-SST"/>
    <s v="SE REALIZO EL PLAN DE TRABAJO DE SEGURIDAD VIAL Y SE ADJUNTAN SOPORTES DE ACTIVIDADES"/>
    <n v="1"/>
    <n v="0.16600000000000001"/>
    <s v="https://angelcuervo.caroycuervo.gov.co/cloud/public.php?service=files&amp;t=a5531841ab9f940d47c284ab1647e40c"/>
    <s v="NO SE REGISTRAN OBSERVACIONES"/>
    <x v="0"/>
  </r>
  <r>
    <s v="TALENTO_HUMANO"/>
    <s v="TALENTO HUMANO"/>
    <s v="GESTIÓN ORGANIZACIONAL"/>
    <s v="F. PROPENDER POR LA EXCELENCIA ADMINISTRATIVA Y FINANCIERA. "/>
    <x v="17"/>
    <s v="PLAN DE TRABAJO ANUAL EN SEGURIDAD Y SALUD EN EL TRABAJO"/>
    <s v="PLAN ESTRATÉGICO DE TALENTO HUMANO"/>
    <s v="PLAN MIPG"/>
    <s v="NA"/>
    <x v="136"/>
    <s v="DISEÑO, IMPLEMENTACIÓN Y MEJORA CONTINUA DEL SG-SST"/>
    <x v="117"/>
    <n v="1"/>
    <n v="1"/>
    <s v="EL 2.2.4.6.8 DEL DECRETO 1072 DE 2015 LA ESTABLECE COMO UNA OBLIGACIÓN DE TODOS LOS EMPLEADORES"/>
    <s v="ACTUALIZAR EL ACTO ADMINISTRATIVO DE ELEMENTOS DE PROTECCIÓN PERSONAL (EPP) _x000a_ELABORAR PROCEDIMIENTO DE ENTREGA DE ELEMENTOS DE PROTECCIÓN PERSONAL - ESTABLECER LOS FORMATOS DE ENTREGA - SOLICITAR AJUSTE A LA TABLA DE RETENCIÓN DOCUMENTAL  "/>
    <d v="2019-01-15T00:00:00"/>
    <d v="2019-12-31T00:00:00"/>
    <s v="ACTUALIZAR RESOLUCIÓN Y MATRIZ DE DOTACIÓN Y ELEMENTOS DE PROTECCIÓN PERSONAL"/>
    <s v="ELABORAR ESTUDIOS PREVIOS "/>
    <s v="ENTREGA AL 100% DE LAS CANTIDADES PROGRAMADAS DE ELEMENTOS DE PROTECCIÓN PERSONAL "/>
    <s v="ENTREGA AL 100% DE LAS CANTIDADES PROGRAMADAS DE ELEMENTOS DE PROTECCIÓN PERSONAL "/>
    <s v="ENTREGA AL 100% DE LAS CANTIDADES PROGRAMADAS DE ELEMENTOS DE PROTECCIÓN PERSONAL "/>
    <s v="ENTREGA AL 100% DE LAS CANTIDADES PROGRAMADAS DE ELEMENTOS DE PROTECCIÓN PERSONAL "/>
    <s v="NO"/>
    <s v="NO"/>
    <s v="PROFESIONAL ESPECIALIZADO SG-SST"/>
    <s v="SE REVISO MATRIZ DE DOTACION Y ELEMENTOS DE PROTECCION PERSONAL"/>
    <n v="1"/>
    <n v="0.16600000000000001"/>
    <s v="https://angelcuervo.caroycuervo.gov.co/cloud/public.php?service=files&amp;t=010bbd4c01d0c1cc68f3b66414722a9e"/>
    <s v="NO SE REGISTRAN OBSERVACIONES"/>
    <x v="0"/>
  </r>
  <r>
    <s v="TALENTO_HUMANO"/>
    <s v="TALENTO HUMANO"/>
    <s v="GESTIÓN ORGANIZACIONAL"/>
    <s v="F. PROPENDER POR LA EXCELENCIA ADMINISTRATIVA Y FINANCIERA. "/>
    <x v="17"/>
    <s v="PLAN DE TRABAJO ANUAL EN SEGURIDAD Y SALUD EN EL TRABAJO"/>
    <s v="PLAN ESTRATÉGICO DE TALENTO HUMANO"/>
    <s v="PLAN MIPG"/>
    <s v="NA"/>
    <x v="137"/>
    <s v="DISEÑO, IMPLEMENTACIÓN Y MEJORA CONTINUA DEL SG-SST"/>
    <x v="118"/>
    <n v="1"/>
    <n v="1"/>
    <s v="EL 2.2.4.6.8 DEL DECRETO 1072 DE 2015 LA ESTABLECE COMO UNA OBLIGACIÓN DE TODOS LOS EMPLEADORES"/>
    <s v="EJECUCIÓN DEL PLAN DE EMERGENCIA"/>
    <d v="2019-01-15T00:00:00"/>
    <d v="2019-12-31T00:00:00"/>
    <s v="EJECUCIÓN DEL 100% DEL CRONOGRAMA"/>
    <s v="EJECUCIÓN DEL 100% DEL CRONOGRAMA"/>
    <s v="EJECUCIÓN DEL 100% DEL CRONOGRAMA"/>
    <s v="EJECUCIÓN DEL 100% DEL CRONOGRAMA"/>
    <s v="EJECUCIÓN DEL 100% DEL CRONOGRAMA"/>
    <s v="EJECUCIÓN DEL 100% DEL CRONOGRAMA"/>
    <s v="NO"/>
    <s v="NO"/>
    <s v="PROFESIONAL ESPECIALIZADO SG-SST"/>
    <s v="SE REVISO EL PLAN DE EMERGENCIAS, SE SOCIALIZO CON TODOS LOS FUNCIONARIOS Y CONTRATISTAS LO PROCEDIMIENTOS OPERATIVOS NORMALIZADOS"/>
    <n v="1"/>
    <n v="0.16600000000000001"/>
    <s v="https://angelcuervo.caroycuervo.gov.co/cloud/public.php?service=files&amp;t=2cc2042b4875b12fb16368b417b2f77a"/>
    <s v="NO SE REGISTRAN OBSERVACIONES"/>
    <x v="0"/>
  </r>
  <r>
    <s v="EVALUACIÓN_DE_RESULTADOS"/>
    <s v="SEGUIMIENTO Y EVALUACIÓN DEL DESEMPEÑO INSTITUCIONAL"/>
    <s v="GESTIÓN ORGANIZACIONAL"/>
    <s v="F. PROPENDER POR LA EXCELENCIA ADMINISTRATIVA Y FINANCIERA. "/>
    <x v="18"/>
    <s v="N.A"/>
    <s v="N.A"/>
    <s v="PLAN MIPG"/>
    <s v="NA"/>
    <x v="138"/>
    <s v="PRIMERA FASE IMPLEMENTACIÓN MIPG"/>
    <x v="119"/>
    <s v="14_x000a__x000a_3"/>
    <s v="NO REGISTRA LÍNEA BASE"/>
    <s v="DENTRO DE LAS FASES DE IMPLEMENTACIÓN DEL MIPG, SE REQUIERE QUE POSTERIOR AL DILIGENCIAMIENTO DE LOS AUTODIAGNÓSTICOS, LA FORMULACIÓN DE UNA PLANEACIÓN Y UNA RUTA DE ACCIÓN, CON BASE EN LAS ACTIVIDADES DE GESTIÓN QUE FUERON EVALUADAS.  EN ESTOS PLANES SE DARÁ PRIORIDAD IDENTIFICANDO LAS MENORES CALIFICACIONES , DEBILIDADES QUE SE TIENEN Y ESTABLECER ACCIONES DE MEJORA."/>
    <s v="REVISIÓN INSTITUCIONAL DE AUTODIAGNÓSTICOS IDENTIFICANDO ÁREAS CONVERGENTES_x000a_SOCIALIZACIÓN DE LA METODOLOGÍA DE FORMULACIÓN DE PLANES DE MEJORA_x000a_FORMULACIÓN DE PLANES_x000a_INICIO EJECUCIÓN"/>
    <d v="2019-02-01T00:00:00"/>
    <d v="2019-12-31T00:00:00"/>
    <s v="REVISIÓN INSTITUCIONAL DE AUTODIAGNÓSTICOS IDENTIFICANDO ÁREAS CONVERGENTES"/>
    <s v="SOCIALIZACIÓN DE LA METODOLOGÍA DE FORMULACIÓN DE PLANES DE MEJORA_x000a__x000a_FORMULACIÓN DE PLANES"/>
    <s v="INICIO DE EJECUCIÓN DE LOS 14 PLANES"/>
    <s v="INFORME AVANCE"/>
    <s v="INFORME AVANCE"/>
    <s v="INFORME DE AVANCE"/>
    <s v="NO"/>
    <s v="NO"/>
    <s v="LÍDERES DE POLÍTICA INSTITUCIONAL DE GESTIÓN Y DESEMPEÑO"/>
    <m/>
    <s v="NO HAY INFORMACIÓN DILIGENCIADA"/>
    <s v="NO HAY INFORMACIÓN DILIGENCIADA"/>
    <s v="NO HAY INFORMACIÓN DILIGENCIADA"/>
    <s v="SIN REPORTE"/>
    <x v="3"/>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1: GESTIÓN DEL RIESGO DE CORRUPCIÓN - MAPA DE RIESGOS DE CORRUPCIÓN"/>
    <x v="139"/>
    <s v="PLAN ANTICORRUPCIÓN, ATENCIÓN Y PARTICIPACIÓN CIUDADANA"/>
    <x v="120"/>
    <n v="1"/>
    <s v="NO REGISTRA LÍNEA BASE"/>
    <s v="Las mestas planteadas están enmarcadas en  crear, ajustar o implementar herramientas que permitan identificar, analizar y controlar los posibles hechos generadores de corrupción, tanto internos_x000a_como externos."/>
    <s v="Enviar para revisión, ajustes y aprobación la metología propuesta de administración del riesgo"/>
    <d v="2019-02-01T00:00:00"/>
    <d v="2019-02-28T00:00:00"/>
    <s v="Metodología propuesta enviada a la Subdirección Administrativa y Financiera"/>
    <s v="META YA DEBE ESTAR CUMPLIDA"/>
    <s v="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x v="3"/>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1: GESTIÓN DEL RIESGO DE CORRUPCIÓN - MAPA DE RIESGOS DE CORRUPCIÓN"/>
    <x v="140"/>
    <s v="PLAN ANTICORRUPCIÓN, ATENCIÓN Y PARTICIPACIÓN CIUDADANA"/>
    <x v="121"/>
    <n v="1"/>
    <n v="1"/>
    <s v="Las mestas planteadas están enmarcadas en  crear, ajustar o implementar herramientas que permitan identificar, analizar y controlar los posibles hechos generadores de corrupción, tanto internos_x000a_como externos."/>
    <s v="Enviar para revisión, ajustes y aprobación la matriz propuesta para adminsitración del riesgo"/>
    <d v="2019-02-01T00:00:00"/>
    <d v="2019-02-28T00:00:00"/>
    <s v="Matriz propuesta enviada a la Subdirección Administrativa y Financiera"/>
    <s v="META YA DEBE ESTAR CUMPLIDA"/>
    <s v="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x v="3"/>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1: GESTIÓN DEL RIESGO DE CORRUPCIÓN - MAPA DE RIESGOS DE CORRUPCIÓN"/>
    <x v="141"/>
    <s v="PLAN ANTICORRUPCIÓN, ATENCIÓN Y PARTICIPACIÓN CIUDADANA"/>
    <x v="122"/>
    <n v="1"/>
    <s v="NO REGISTRA LÍNEA BASE"/>
    <s v="Las mestas planteadas están enmarcadas en  crear, ajustar o implementar herramientas que permitan identificar, analizar y controlar los posibles hechos generadores de corrupción, tanto internos_x000a_como externos."/>
    <s v="Presentar para aprobación del Comité Institucional de Coordinación de Control Interno la propuesta de política de administración del riesgo"/>
    <d v="2019-02-01T00:00:00"/>
    <d v="2019-03-31T00:00:00"/>
    <s v="NO HAY ACCIONES PROGRAMADAS EN BIMESTRE"/>
    <s v="Política de administración de riesgo aprobada"/>
    <s v="META YA DEBE ESTAR CUMPLIDA"/>
    <s v="META YA DEBE ESTAR CUMPLIDA"/>
    <s v="META YA DEBE ESTAR CUMPLIDA"/>
    <s v="META YA DEBE ESTAR CUMPLIDA"/>
    <s v="NO"/>
    <s v="NO"/>
    <s v="PROFESIONAL ESPECIALIZADO - JEFE DE CONTROL INTERNO_x000a_COMITÉ INSTITUCIONAL DE CONTROL INTERNO"/>
    <s v="Para este corte no hay actividades planeadas, sin embargo por razones de agenda de los directivos que integran el Comité de coordinación de control interno se solicita, cambiar la fecha de esta actividad para el 15 de abril."/>
    <s v="N/A"/>
    <s v="N/A"/>
    <s v="N.A PARA ESTE BIMESTRE"/>
    <s v="N.A PARA ESTE BIMESTRE"/>
    <x v="2"/>
  </r>
  <r>
    <s v="INFORMACIÓN_Y_COMUNICACIÓN"/>
    <s v="TRANSPARENCIA, ACCESO A LA INFORMACIÓN PÚBLICA Y LUCHA CONTRA LA CORRUPCIÓN"/>
    <s v="GESTIÓN ORGANIZACIONAL"/>
    <s v="D. CREAR ESTRATEGIAS DE COMUNICACIÓN QUE FACILITEN LA DIVULGACIÓN DE LOS PRODUCTOS Y SERVICIOS DEL INSTITUTO CARO Y CUERVO."/>
    <x v="7"/>
    <s v="PLAN ANTICORRUPCIÓN Y DE ATENCIÓN AL CIUDADANO"/>
    <s v="N.A"/>
    <s v="N.A"/>
    <s v="PAAC - COMPONENTE 1: GESTIÓN DEL RIESGO DE CORRUPCIÓN - MAPA DE RIESGOS DE CORRUPCIÓN"/>
    <x v="142"/>
    <s v="PLAN ANTICORRUPCIÓN, ATENCIÓN Y PARTICIPACIÓN CIUDADANA"/>
    <x v="123"/>
    <s v="2_x000a_"/>
    <s v="NO REGISTRA LÍNEA BASE"/>
    <s v="Las mestas planteadas están enmarcadas en  crear, ajustar o implementar herramientas que permitan identificar, analizar y controlar los posibles hechos generadores de corrupción, tanto internos_x000a_como externos."/>
    <s v="Divulgar el Manual de administración del riesgo y la Guía para la administración de los riesgos de gestión, corrupción y seguridad digital, por medio de comunicaciones internas y externas."/>
    <d v="2019-07-01T00:00:00"/>
    <d v="2019-12-31T00:00:00"/>
    <s v="NO HAY ACCIONES PROGRAMADAS EN BIMESTRE"/>
    <s v="NO HAY ACCIONES PROGRAMADAS EN BIMESTRE"/>
    <s v="NO HAY ACCIONES PROGRAMADAS EN BIMESTRE"/>
    <n v="0.5"/>
    <s v="NO HAY ACCIONES PROGRAMADAS EN BIMESTRE"/>
    <n v="0.5"/>
    <s v="NO"/>
    <s v="NO"/>
    <s v="ALTA DIRECCIÓN_x000a_SUBDIRECCIÓN ADMINISTRATIVA Y FINANCIERA"/>
    <s v="ESTA ACTIVIDAD NO APLICA PARA ESTA VIGENCIA"/>
    <s v="N/A"/>
    <s v="N/A"/>
    <s v="N.A PARA ESTE BIMESTRE"/>
    <s v="N.A PARA ESTE BIMESTRE"/>
    <x v="2"/>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1: GESTIÓN DEL RIESGO DE CORRUPCIÓN - MAPA DE RIESGOS DE CORRUPCIÓN"/>
    <x v="143"/>
    <s v="PLAN ANTICORRUPCIÓN, ATENCIÓN Y PARTICIPACIÓN CIUDADANA"/>
    <x v="124"/>
    <n v="3"/>
    <s v="NO REGISTRA LÍNEA BASE"/>
    <s v="Las mestas planteadas están enmarcadas en  crear, ajustar o implementar herramientas que permitan identificar, analizar y controlar los posibles hechos generadores de corrupción, tanto internos_x000a_como externos."/>
    <s v="Realizar el monitoreo  cuatrimestral de la matriz de riesgos vigente"/>
    <d v="2019-05-01T00:00:00"/>
    <d v="2019-12-31T00:00:00"/>
    <s v="NO HAY ACCIONES PROGRAMADAS EN BIMESTRE"/>
    <s v="NO HAY ACCIONES PROGRAMADAS EN BIMESTRE"/>
    <n v="0.33300000000000002"/>
    <s v="NO HAY ACCIONES PROGRAMADAS EN BIMESTRE"/>
    <n v="0.33300000000000002"/>
    <s v="33,3% (parcial, entrega final enero 2020)"/>
    <s v="NO"/>
    <s v="NO"/>
    <s v="ALTA DIRECCIÓN_x000a_SUBDIRECCIÓN ADMINISTRATIVA Y FINANCIERA_x000a_COORDINADOR (A) GRUPO DE PLANEACIÓN"/>
    <s v="ESTA ACTIVIDAD NO APLICA PARA ESTA VIGENCIA"/>
    <s v="N/A"/>
    <s v="N/A"/>
    <s v="N.A PARA ESTE BIMESTRE"/>
    <s v="N.A PARA ESTE BIMESTRE"/>
    <x v="2"/>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1: GESTIÓN DEL RIESGO DE CORRUPCIÓN - MAPA DE RIESGOS DE CORRUPCIÓN"/>
    <x v="144"/>
    <s v="PLAN ANTICORRUPCIÓN, ATENCIÓN Y PARTICIPACIÓN CIUDADANA"/>
    <x v="125"/>
    <n v="1"/>
    <s v="NO REGISTRA LÍNEA BASE"/>
    <s v="Las metas planteadas están enmarcadas en  crear, ajustar o implementar herramientas que permitan identificar, analizar y controlar los posibles hechos generadores de corrupción, tanto internos_x000a_como externos."/>
    <s v="Involucrar de manera participativa a los ciudadanos y servidores del ICC en las fases de la construcción del mapa de riesgos  del Instituto Caro y Cuervo, con la nueva metodología."/>
    <d v="2019-03-15T00:00:00"/>
    <d v="2019-08-30T00:00:00"/>
    <s v="NO HAY ACCIONES PROGRAMADAS EN BIMESTRE"/>
    <s v="Publicación en intranet, banner rotador y redes sociales   el proyecto de matriz de riesgos de corrupción para sus observaciones y sugerencias de los ciudadanos."/>
    <s v="Publicación en intranet, banner rotador y por comunicación interna el proyecto matriz de riesgos de corrupción para sus observaciones y sugerencias de los servidores públicos del ICC."/>
    <s v="Elaboración y divulgación del Informe de consolidado de sugerencias y observaciones de los ciudadanos y los servidores públicos del instituto con su respectivo análisis de pertinencia"/>
    <s v="META YA DEBE ESTAR CUMPLIDA"/>
    <s v="META YA DEBE ESTAR CUMPLIDA"/>
    <s v="NO"/>
    <s v="NO"/>
    <s v="COORDINADOR (A) GRUPO DE PLANEACIÓN"/>
    <s v="ESTA ACTIVIDAD NO APLICA PARA ESTA VIGENCIA"/>
    <s v="N/A"/>
    <m/>
    <s v="N.A PARA ESTE BIMESTRE"/>
    <s v="N.A PARA ESTE BIMESTRE"/>
    <x v="2"/>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1: GESTIÓN DEL RIESGO DE CORRUPCIÓN - MAPA DE RIESGOS DE CORRUPCIÓN"/>
    <x v="145"/>
    <s v="PLAN ANTICORRUPCIÓN, ATENCIÓN Y PARTICIPACIÓN CIUDADANA"/>
    <x v="126"/>
    <s v="2_x000a_"/>
    <s v="NO REGISTRA LÍNEA BASE"/>
    <s v="Las mestas planteadas están enmarcadas en  crear, ajustar o implementar herramientas que permitan identificar, analizar y controlar los posibles hechos generadores de corrupción, tanto internos_x000a_como externos."/>
    <s v="Revisar la necesidad de actualización de la matriz de riesgos institucional. "/>
    <d v="2019-05-01T00:00:00"/>
    <d v="2019-12-31T00:00:00"/>
    <s v="NO HAY ACCIONES PROGRAMADAS EN BIMESTRE"/>
    <s v="NO HAY ACCIONES PROGRAMADAS EN BIMESTRE"/>
    <s v="NO HAY ACCIONES PROGRAMADAS EN BIMESTRE"/>
    <n v="0.5"/>
    <s v="NO HAY ACCIONES PROGRAMADAS EN BIMESTRE"/>
    <n v="0.5"/>
    <s v="NO"/>
    <s v="NO"/>
    <s v="ALTA DIRECCIÓN_x000a_SUBDIRECCIÓN ADMINISTRATIVA Y FINANCIERA"/>
    <s v="ESTA ACTIVIDAD NO APLICA PARA ESTA VIGENCIA"/>
    <s v="N/A"/>
    <s v="N/A"/>
    <s v="N.A PARA ESTE BIMESTRE"/>
    <s v="N.A PARA ESTE BIMESTRE"/>
    <x v="2"/>
  </r>
  <r>
    <s v="INFORMACIÓN_Y_COMUNICACIÓN"/>
    <s v="TRANSPARENCIA, ACCESO A LA INFORMACIÓN PÚBLICA Y LUCHA CONTRA LA CORRUPCIÓN"/>
    <s v="GESTIÓN ORGANIZACIONAL"/>
    <s v="F. PROPENDER POR LA EXCELENCIA ADMINISTRATIVA Y FINANCIERA. "/>
    <x v="18"/>
    <s v="PLAN ANTICORRUPCIÓN Y DE ATENCIÓN AL CIUDADANO"/>
    <s v="N.A"/>
    <s v="N.A"/>
    <s v="PAAC - COMPONENTE 1: GESTIÓN DEL RIESGO DE CORRUPCIÓN - MAPA DE RIESGOS DE CORRUPCIÓN"/>
    <x v="146"/>
    <s v="PLAN ANTICORRUPCIÓN, ATENCIÓN Y PARTICIPACIÓN CIUDADANA"/>
    <x v="127"/>
    <n v="3"/>
    <n v="3"/>
    <s v="Las mestas planteadas están enmarcadas en  crear, ajustar o implementar herramientas que permitan identificar, analizar y controlar los posibles hechos generadores de corrupción, tanto internos_x000a_como externos."/>
    <s v="Realizar seguimiento al mapa de riesgos de corrupción"/>
    <d v="2019-01-15T00:00:00"/>
    <d v="2020-01-16T00:00:00"/>
    <s v="NO HAY ACCIONES PROGRAMADAS EN BIMESTRE"/>
    <n v="0.33333333333333331"/>
    <s v="NO HAY ACCIONES PROGRAMADAS EN BIMESTRE"/>
    <n v="0.33333333333333331"/>
    <s v="NO HAY ACCIONES PROGRAMADAS EN BIMESTRE"/>
    <n v="0.33333333333333331"/>
    <s v="NO"/>
    <s v="NO"/>
    <s v="PROFESIONAL ESPECIALIZADO - JEFE DE CONTROL INTERNO"/>
    <s v="No se han relizado informes para esta vigencia sugiero que el nombre del responsable sea igual a los anteriores &quot;Profesional especializado - jefe de control interno&quot;"/>
    <m/>
    <m/>
    <s v="N.A PARA ESTE BIMESTRE"/>
    <s v="N.A PARA ESTE BIMESTRE"/>
    <x v="2"/>
  </r>
  <r>
    <s v="GESTIÓN_CON_VALORES_PARA_EL_RESULTADO"/>
    <s v="RACIONALIZACIÓN DE TRÁMITES"/>
    <s v="GESTIÓN ORGANIZACIONAL"/>
    <s v="F. PROPENDER POR LA EXCELENCIA ADMINISTRATIVA Y FINANCIERA. "/>
    <x v="10"/>
    <s v="PLAN ANTICORRUPCIÓN Y DE ATENCIÓN AL CIUDADANO"/>
    <s v="N.A"/>
    <s v="N.A"/>
    <s v="PAAC - COMPONENTE 2: RACIONALIZACIÓN DE TRÁMITES"/>
    <x v="147"/>
    <s v="PLAN ANTICORRUPCIÓN, ATENCIÓN Y PARTICIPACIÓN CIUDADANA"/>
    <x v="128"/>
    <n v="1"/>
    <s v="NO REGISTRA LÍNEA BASE"/>
    <s v="La meta de racionalización del trámite permite facilitar  el acceso a los servicios que brinda la administración pública, acercando al ciudadano a los servicios prestados, mediante la modernización y el aumento de la eficiencia de sus procedimientos. "/>
    <s v="1. Actualización del procedimiento certificados y constancias de estudio;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4) Implementación y parametrización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5) Expedición digital y en línea de los certificados y constancias de estudio de los estudiantes de la Facultad del 2013 en adelante."/>
    <d v="2019-03-01T00:00:00"/>
    <d v="2020-12-31T00:00:00"/>
    <s v="NO HAY ACCIONES PROGRAMADAS EN BIMESTRE"/>
    <s v="1. Actualización del procedimiento certificados y constancias de estudio"/>
    <s v="NO HAY ACCIONES PROGRAMADAS EN BIMESTRE"/>
    <s v="NO HAY ACCIONES PROGRAMADAS EN BIMESTRE"/>
    <s v="NO HAY ACCIONES PROGRAMADAS EN BIMESTRE"/>
    <s v="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s v="NO"/>
    <s v="NO"/>
    <s v="Decana Facultad Seminario Andrés Bello"/>
    <m/>
    <m/>
    <m/>
    <s v="N.A PARA ESTE BIMESTRE"/>
    <s v="N.A PARA ESTE BIMESTRE"/>
    <x v="2"/>
  </r>
  <r>
    <s v="GESTIÓN_CON_VALORES_PARA_EL_RESULTADO"/>
    <s v="PARTICIPACIÓN CIUDADANA EN LA GESTIÓN PÚBLICA"/>
    <s v="GESTIÓN ORGANIZACIONAL"/>
    <s v="F. PROPENDER POR LA EXCELENCIA ADMINISTRATIVA Y FINANCIERA. "/>
    <x v="6"/>
    <s v="PLAN ANTICORRUPCIÓN Y DE ATENCIÓN AL CIUDADANO"/>
    <s v="N.A"/>
    <s v="N.A"/>
    <s v="PAAC - COMPONENTE 3: RENDICIÓN DE CUENTAS"/>
    <x v="148"/>
    <s v="PLAN ANTICORRUPCIÓN, ATENCIÓN Y PARTICIPACIÓN CIUDADANA"/>
    <x v="129"/>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Estructuración de informes siguiendo la guía de lenguaje claro, simplificando y mejorando la información proporcionada"/>
    <d v="2019-01-20T00:00:00"/>
    <d v="2019-11-29T00:00:00"/>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NO"/>
    <s v="NO"/>
    <s v="COORDINADOR (A) GRUPO DE PLANEACIÓN"/>
    <s v="Acción realizada hacia la ciudadanía_x000a_Consulta en la web institucional para la construcción del Plan Anticorrupción  y Participación Ciudadana - 18/01/2019"/>
    <n v="0.16"/>
    <n v="16"/>
    <s v="Carpeta adjunta de evidencias:_x000a_Evidencia de publicacion en web PAAC"/>
    <s v="NO SE REGISTRAN OBSERVACIONES"/>
    <x v="0"/>
  </r>
  <r>
    <s v="GESTIÓN_CON_VALORES_PARA_EL_RESULTADO"/>
    <s v="PARTICIPACIÓN CIUDADANA EN LA GESTIÓN PÚBLICA"/>
    <s v="GESTIÓN ORGANIZACIONAL"/>
    <s v="F. PROPENDER POR LA EXCELENCIA ADMINISTRATIVA Y FINANCIERA. "/>
    <x v="6"/>
    <s v="PLAN ANTICORRUPCIÓN Y DE ATENCIÓN AL CIUDADANO"/>
    <s v="N.A"/>
    <s v="N.A"/>
    <s v="PAAC - COMPONENTE 3: RENDICIÓN DE CUENTAS"/>
    <x v="149"/>
    <s v="PLAN ANTICORRUPCIÓN, ATENCIÓN Y PARTICIPACIÓN CIUDADANA"/>
    <x v="130"/>
    <n v="6"/>
    <n v="6"/>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Identificar la información necesaria para el proceso de rendición de cuentas_x000a_• Recolectar la información necesaria para el proceso de rendición de cuentas_x000a_• Sistematizar y preparar la información con lenguaje claro_x000a_• Fortalecer las capacidades de los funcionarios que intervienen en el proceso de rendición de cuentas_x000a_• Realizar convocatoria y difusión para abrir espacios de diálogo_x000a_• Definir y priorizar los proyectos, servicios y temas de gestión general que implementará la entidad durante la vigencia._x000a_"/>
    <d v="2019-04-30T00:00:00"/>
    <d v="2019-11-30T00:00:00"/>
    <s v="NO HAY ACCIONES PROGRAMADAS EN BIMESTRE"/>
    <s v="1 (un) sondeo con el fin de promover la participación ciudadana en el proceso de rendición de cuentas en el Micrositio #altablero"/>
    <s v="1 (una) acción de información en rendición de cuentas orientada a estudiantes sobre temas misionales  _x000a_1 (una) audiencia de rendición de cuentas"/>
    <s v="_x000a_1 (una) acción de diálogo en rendición de cuentas orientada a la  ciudadanía  implementada "/>
    <s v="1 (una) acción de información en rendición de cuentas orientada a diferentes grupos de interés sobre temas misionale_x000a_"/>
    <s v="1 (una) acción de diálogo en rendición de cuentas orientada a diferentes grupos de interés sobre temas misionales   "/>
    <s v="NO"/>
    <s v="NO"/>
    <s v="COORDINADOR (A) GRUPO DE PLANEACIÓN"/>
    <s v="Acción realizada hacia la ciudadanía_x000a_Consulta en la web institucional para la construcción de la estrategia de rendicion de cuentas - 23/01/2019"/>
    <n v="1"/>
    <n v="16.666666666666668"/>
    <s v="Carpeta adjunta de evidencias:_x000a_Evidencia de publicacion en web estrategia"/>
    <s v="N.A PARA ESTE BIMESTRE"/>
    <x v="2"/>
  </r>
  <r>
    <s v="GESTIÓN_CON_VALORES_PARA_EL_RESULTADO"/>
    <s v="PARTICIPACIÓN CIUDADANA EN LA GESTIÓN PÚBLICA"/>
    <s v="GESTIÓN ORGANIZACIONAL"/>
    <s v="F. PROPENDER POR LA EXCELENCIA ADMINISTRATIVA Y FINANCIERA. "/>
    <x v="6"/>
    <s v="PLAN ANTICORRUPCIÓN Y DE ATENCIÓN AL CIUDADANO"/>
    <s v="N.A"/>
    <s v="N.A"/>
    <s v="PAAC - COMPONENTE 3: RENDICIÓN DE CUENTAS"/>
    <x v="150"/>
    <s v="PLAN ANTICORRUPCIÓN, ATENCIÓN Y PARTICIPACIÓN CIUDADANA"/>
    <x v="131"/>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Diseñar la metodología de diálogo las actividades de rendición de cuentas, garantizando momentos de intervención de ciudadanos y grupos de interés con su evaluación y propuestas"/>
    <d v="2019-03-28T00:00:00"/>
    <d v="2019-04-30T00:00:00"/>
    <s v="NO HAY ACCIONES PROGRAMADAS EN BIMESTRE"/>
    <s v="1 Metodología  de diálogo las actividades de rendición de cuentas, garantizando momentos de intervención de ciudadanos y grupos de interés con su evaluación y propuestas"/>
    <s v="META YA DEBE ESTAR CUMPLIDA"/>
    <s v="META YA DEBE ESTAR CUMPLIDA"/>
    <s v="META YA DEBE ESTAR CUMPLIDA"/>
    <s v="META YA DEBE ESTAR CUMPLIDA"/>
    <s v="NO"/>
    <s v="NO"/>
    <s v="COORDINADOR (A) GRUPO DE PLANEACIÓN"/>
    <s v="Actividad en proceso de desarrollo"/>
    <n v="0.25"/>
    <n v="25"/>
    <s v="N.A"/>
    <s v="N.A PARA ESTE BIMESTRE"/>
    <x v="2"/>
  </r>
  <r>
    <s v="GESTIÓN_CON_VALORES_PARA_EL_RESULTADO"/>
    <s v="PARTICIPACIÓN CIUDADANA EN LA GESTIÓN PÚBLICA"/>
    <s v="GESTIÓN ORGANIZACIONAL"/>
    <s v="F. PROPENDER POR LA EXCELENCIA ADMINISTRATIVA Y FINANCIERA. "/>
    <x v="6"/>
    <s v="PLAN ANTICORRUPCIÓN Y DE ATENCIÓN AL CIUDADANO"/>
    <s v="N.A"/>
    <s v="N.A"/>
    <s v="PAAC - COMPONENTE 3: RENDICIÓN DE CUENTAS"/>
    <x v="151"/>
    <s v="PLAN ANTICORRUPCIÓN, ATENCIÓN Y PARTICIPACIÓN CIUDADANA"/>
    <x v="132"/>
    <s v="2_x000a_"/>
    <n v="2"/>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Llevar a cabo gestiones que contribuyan a la interiorización de la cultura de rendición de cuentas  _x000a_•  Motivar la generación de aportes, alertas y acciones de mejora para incorporar los resultados de la rendición de cuentas a la gestión pública."/>
    <d v="2019-05-31T00:00:00"/>
    <d v="2019-10-31T00:00:00"/>
    <s v="NO HAY ACCIONES PROGRAMADAS EN BIMESTRE"/>
    <s v="NO HAY ACCIONES PROGRAMADAS EN BIMESTRE"/>
    <s v="1 (una) accion para motivar y reforzar el comportamiento de servidores públicos del ICC y ciudadanos hacia el proceso de rendición de cuentas"/>
    <s v="NO HAY ACCIONES PROGRAMADAS EN BIMESTRE"/>
    <s v="1 (una) accion para motivar y reforzar el comportamiento de servidores públicos del ICC y ciudadanos hacia el proceso de rendición de cuentas"/>
    <s v="META YA DEBE ESTAR CUMPLIDA"/>
    <s v="NO"/>
    <s v="NO"/>
    <s v="COORDINADOR (A) GRUPO DE PLANEACIÓN"/>
    <s v="No hay actividades propuestas para este bimestre"/>
    <n v="0"/>
    <e v="#VALUE!"/>
    <s v="N.A"/>
    <s v="N.A PARA ESTE BIMESTRE"/>
    <x v="2"/>
  </r>
  <r>
    <s v="GESTIÓN_CON_VALORES_PARA_EL_RESULTADO"/>
    <s v="PARTICIPACIÓN CIUDADANA EN LA GESTIÓN PÚBLICA"/>
    <s v="GESTIÓN ORGANIZACIONAL"/>
    <s v="F. PROPENDER POR LA EXCELENCIA ADMINISTRATIVA Y FINANCIERA. "/>
    <x v="6"/>
    <s v="PLAN ANTICORRUPCIÓN Y DE ATENCIÓN AL CIUDADANO"/>
    <s v="N.A"/>
    <s v="N.A"/>
    <s v="PAAC - COMPONENTE 3: RENDICIÓN DE CUENTAS"/>
    <x v="152"/>
    <s v="PLAN ANTICORRUPCIÓN, ATENCIÓN Y PARTICIPACIÓN CIUDADANA"/>
    <x v="133"/>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Diseñar un cuestionario para que los ciudadanos evalúen el proceso de rendición de cuentas. _x000a_• Realizar el documento de plan de mejoramiento incorporando las diferentes propuestas y expectativas recogidas en los formatos anteriores_x000a_"/>
    <d v="2019-11-01T00:00:00"/>
    <d v="2019-11-30T00:00:00"/>
    <s v="NO HAY ACCIONES PROGRAMADAS EN BIMESTRE"/>
    <s v="NO HAY ACCIONES PROGRAMADAS EN BIMESTRE"/>
    <s v="NO HAY ACCIONES PROGRAMADAS EN BIMESTRE"/>
    <s v="NO HAY ACCIONES PROGRAMADAS EN BIMESTRE"/>
    <s v="NO HAY ACCIONES PROGRAMADAS EN BIMESTRE"/>
    <s v="1 (un) plan de mejoramiento con base en las propuestas, quejas y expectativas planteadas por la ciudadanía"/>
    <s v="NO"/>
    <s v="NO"/>
    <s v="COORDINADOR (A) GRUPO DE PLANEACIÓN"/>
    <s v="No hay actividades propuestas para este bimestre"/>
    <n v="0"/>
    <n v="0"/>
    <s v="N.A PARA ESTE BIMESTRE"/>
    <s v="N.A PARA ESTE BIMESTRE"/>
    <x v="2"/>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3"/>
    <s v="PLAN ANTICORRUPCIÓN, ATENCIÓN Y PARTICIPACIÓN CIUDADANA"/>
    <x v="134"/>
    <n v="4"/>
    <n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laborar los informes de PQRSD siguiendo lo establecido en el Decreto 1081 de 2015, Artículo 2.1.1.6.2. Informes de solicitudes de acceso a información."/>
    <d v="2019-01-01T00:00:00"/>
    <d v="2020-01-16T00:00:00"/>
    <s v="NO HAY ACCIONES PROGRAMADAS EN BIMESTRE"/>
    <n v="1"/>
    <s v="NO HAY ACCIONES PROGRAMADAS EN BIMESTRE"/>
    <n v="1"/>
    <n v="1"/>
    <s v="1 Parcial _x000a_Completo en enero  2020"/>
    <s v="NO"/>
    <s v="NO"/>
    <s v="AUXILIAR ADMINISTRATIVO GRUPO PLANEACIÓN PROCESO SERVICIO CIUDADANO"/>
    <s v="Actividad en proceso de desarrollo"/>
    <n v="0.1"/>
    <n v="0.1"/>
    <s v="El primer informe se entregará en el mes de abril de acuerdo con el corte "/>
    <s v="N.A PARA ESTE BIMESTRE"/>
    <x v="2"/>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4"/>
    <s v="PLAN ANTICORRUPCIÓN, ATENCIÓN Y PARTICIPACIÓN CIUDADANA"/>
    <x v="135"/>
    <n v="6"/>
    <n v="9"/>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unión con INSOR para presentar la propuesta de segundo nivel y fechas aproximadas acordadas con talento humano_x000a_Ejecución del curso dependiendo de programación de INSOR"/>
    <d v="2019-01-15T00:00:00"/>
    <d v="2019-09-28T00:00:00"/>
    <s v="Reunión con INSOR_x000a_"/>
    <s v="Inicio de Inicio ejecución (depende de programación INSOR)"/>
    <s v="NO HAY ACCIONES PROGRAMADAS EN BIMESTRE"/>
    <s v="NO HAY ACCIONES PROGRAMADAS EN BIMESTRE"/>
    <s v="Fin de curso y certificación a estudiantes por parte del INSOR"/>
    <s v="META YA DEBE ESTAR CUMPLIDA"/>
    <s v="NO"/>
    <s v="NO"/>
    <s v="COORDINADOR (A) GRUPO DE PLANEACIÓN"/>
    <s v="Por correo electrónico se realizó la solicitud del taller a la responsable del Convenio entre el INSOR y el Instituto Caro y Cuervo, para ver l posibilidad de llevar a cabo el Taller de Lengua de Señas segundo nivel. _x000a_Igualmente la Líder de Planeación y el INSOR , se reunieron para  hablar del tema directamente. "/>
    <n v="0.1"/>
    <n v="0.1"/>
    <s v="CORREO ELECTRÓNICO ENVIADO"/>
    <s v="NO SE REGISTRAN OBSERVACIONES"/>
    <x v="4"/>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5"/>
    <s v="PLAN ANTICORRUPCIÓN, ATENCIÓN Y PARTICIPACIÓN CIUDADANA"/>
    <x v="136"/>
    <n v="5"/>
    <s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elección de temas_x000a_Preparación de textos_x000a_Producción de video de acuerdo a cronograma de comunicaciones_x000a_Publicación mensual de cápsulas en intranet_x000a_"/>
    <d v="2019-01-15T00:00:00"/>
    <d v="2019-11-30T00:00:00"/>
    <s v="Selección de temas_x000a_Preparación de textos"/>
    <s v="1 cápsula producida y socializada"/>
    <s v="1 cápsula producida y socializada"/>
    <s v="1 cápsula producida y socializada"/>
    <s v="1 cápsula producida y socializada"/>
    <s v="META YA DEBE ESTAR CUMPLIDA"/>
    <s v="NO"/>
    <s v="NO"/>
    <s v="AUXILIAR ADMINISTRATIVO GRUPO PLANEACIÓN PROCESO SERVICIO CIUDADANO"/>
    <s v="Se presentó cronograma mensual de temas y tipo de mensajes que se comunicarán en el año  a coordinadora de Planeación._x000a_* Se publicaron dos cápsulas  de cómo escribir claro a través de comunicación interna del ICC: el 27 de febrero de 2019 y el 28 de febrero de 2019, en esta última donde se incluyó la invitación a concoer e inscribirse en el curso de Lenguaje Claro de la Función Pública._x000a_"/>
    <n v="0.2"/>
    <n v="0.2"/>
    <s v="Ficha interna de trabajo con fechas, de publicación, imágenes, canal de publicación _x000a_Comunicaciones internas del 27 y 28 de febrero de 2019"/>
    <s v="NO SE REGISTRAN OBSERVACIONES"/>
    <x v="0"/>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6"/>
    <s v="PLAN ANTICORRUPCIÓN, ATENCIÓN Y PARTICIPACIÓN CIUDADANA"/>
    <x v="137"/>
    <n v="70"/>
    <s v="80"/>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ocialización y evaluación de la información sobre la actualización del procedimiento de PQRSD a funcionarios y colaboradores del ICC"/>
    <d v="2019-01-15T00:00:00"/>
    <d v="2019-11-29T00:00:00"/>
    <s v="NO HAY ACCIONES PROGRAMADAS EN BIMESTRE"/>
    <s v="NO HAY ACCIONES PROGRAMADAS EN BIMESTRE"/>
    <s v="2 seisones"/>
    <s v="NO HAY ACCIONES PROGRAMADAS EN BIMESTRE"/>
    <s v="2 sesiones"/>
    <s v="META YA DEBE ESTAR CUMPLIDA"/>
    <s v="NO"/>
    <s v="NO"/>
    <s v="AUXILIAR ADMINISTRATIVO _x000a__x000a_COORDINADOR (A) GRUPO DE PLANEACIÓN"/>
    <s v="Desde servicio al ciudadano se gestiónó que el 14 de febrero se realizó una zesión de caulificación sobre la gestión de las PQRSD por parte de un asesor del Programa nacional de Servicio  al Ciudadano del DNP, donde asistieron funcionarios del ICC y de otras entidades que fueron invitadas.  El total de asistentes fue de 21 servidores ICC y 47 de otras entidades."/>
    <n v="0.05"/>
    <n v="0.05"/>
    <s v="Listados de asistencia"/>
    <s v="N.A PARA ESTE BIMESTRE"/>
    <x v="2"/>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7"/>
    <s v="PLAN ANTICORRUPCIÓN, ATENCIÓN Y PARTICIPACIÓN CIUDADANA"/>
    <x v="138"/>
    <n v="1"/>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Preparación de guión_x000a_Producción de video _x000a_Publicación del video_x000a_Comunicaciones internas para socializar video"/>
    <d v="2019-03-18T00:00:00"/>
    <d v="2019-09-28T00:00:00"/>
    <s v="NO HAY ACCIONES PROGRAMADAS EN BIMESTRE"/>
    <s v="Preparación del guión"/>
    <s v="Producción del vídeo"/>
    <s v="Video producido  e inicio de socialización"/>
    <s v="Socialización"/>
    <s v="META YA DEBE ESTAR CUMPLIDA"/>
    <s v="NO"/>
    <s v="NO"/>
    <s v="COORDINADOR (A) GRUPO DE PLANEACIÓN"/>
    <s v="El 29 de enero se realizó una reunión con el grupo Tic y el qeuipo de Comunicaciones, donde se establecieron los insumos necesarios para la realización del video"/>
    <n v="0.02"/>
    <n v="0.02"/>
    <s v="N.A PARA ESTE BIMESTRE"/>
    <s v="N.A PARA ESTE BIMESTRE"/>
    <x v="2"/>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8"/>
    <s v="PLAN ANTICORRUPCIÓN, ATENCIÓN Y PARTICIPACIÓN CIUDADANA"/>
    <x v="139"/>
    <n v="1"/>
    <s v="3"/>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Incluir dentro del procedimiento de PQRSD los parámetros para dar respuesta a las solicitudes de información (contenido, estructura y diseño). Socializar esta información al interior de la entidad._x000a_Incluir dentro del procedimiento la forma de registro de peticiones verbales._x000a_Establecer el procedimiento para la traducción de información pública en lenguas nativas,  solicitada por grupos étnicos con los que tenga relacionamiento la entidad._x000a_Establecer un procedimiento que determine como procede el servidor público cuando recibe solicitudes que no son competencia de la entidad y el ciudadano insiste en radicarla._x000a_Determinar niveles de atención de acuerdo a la complejidad de cada trámite y servicio, con el fin de dar respuestas a las solicitudes de los ciudadanos. Un nivel atiende peticiones o solicitudes sencillas y generales, puede ser a través de herramientas de autogestión; un segundo nivel brinda atención a las peticiones más específicas, que requiere de un grado de personalización; y un tercer nivel corresponde a las solicitudes más complejas y específicas, que requieren de la intervención de las áreas. Definición de canales oficiales por nivel de complejidad._x000a_"/>
    <d v="2019-01-15T00:00:00"/>
    <d v="2019-03-29T00:00:00"/>
    <s v="NO HAY ACCIONES PROGRAMADAS EN BIMESTRE"/>
    <s v="NO HAY ACCIONES PROGRAMADAS EN BIMESTRE"/>
    <s v="NO HAY ACCIONES PROGRAMADAS EN BIMESTRE"/>
    <s v="Procedimiento ajustado"/>
    <s v="META YA DEBE ESTAR CUMPLIDA"/>
    <s v="META YA DEBE ESTAR CUMPLIDA"/>
    <s v="NO"/>
    <s v="NO"/>
    <s v="COORDINADOR (A) GRUPO DE PLANEACIÓN"/>
    <s v="No hay actividades propuestas para este bimestre"/>
    <n v="0"/>
    <n v="0"/>
    <s v="N.A PARA ESTE BIMESTRE"/>
    <s v="N.A PARA ESTE BIMESTRE"/>
    <x v="2"/>
  </r>
  <r>
    <s v="GESTIÓN_CON_VALORES_PARA_EL_RESULTADO"/>
    <s v="SERVICIO AL CIUDADANO"/>
    <s v="GESTIÓN ORGANIZACIONAL"/>
    <s v="F. PROPENDER POR LA EXCELENCIA ADMINISTRATIVA Y FINANCIERA. "/>
    <x v="9"/>
    <s v="PLAN ANTICORRUPCIÓN Y DE ATENCIÓN AL CIUDADANO"/>
    <s v="N.A"/>
    <s v="N.A"/>
    <s v="PAAC - COMPONENTE 4: ATENCIÓN AL CIUDADANO"/>
    <x v="159"/>
    <s v="PLAN ANTICORRUPCIÓN, ATENCIÓN Y PARTICIPACIÓN CIUDADANA"/>
    <x v="140"/>
    <n v="1"/>
    <s v="1"/>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Ajuste formulario web con parámetros establecidos en la resolución 3564 de 2015 en clasificación decategoría y tipo de solicitud"/>
    <d v="2019-01-15T00:00:00"/>
    <d v="2019-03-29T00:00:00"/>
    <s v="Preparación de información"/>
    <s v="Formulario ajustado"/>
    <s v="Socialización de ajustes"/>
    <s v="META YA DEBE ESTAR CUMPLIDA"/>
    <s v="META YA DEBE ESTAR CUMPLIDA"/>
    <s v="META YA DEBE ESTAR CUMPLIDA"/>
    <s v="NO"/>
    <s v="NO"/>
    <s v="COORDINADOR (A) GRUPO DE PLANEACIÓN"/>
    <s v="El 21 de enero se realizó la primera reunión para revisar los ajustes pertinentes al formulario web de PQRSD del ICC.  Se generó un acta y TIC propuso el plan de trabajo pertinente que estuvo en revisión por los involucrados con la última versión el día 22 de febrero, para validar todos los ajustes e iniciar el cronograma planteado"/>
    <n v="0.33"/>
    <n v="0.33"/>
    <s v="Acta de reunión_x000a_Correos electrónicos"/>
    <s v="NO SE REGISTRAN OBSERVACIONES"/>
    <x v="0"/>
  </r>
  <r>
    <s v="GESTIÓN_CON_VALORES_PARA_EL_RESULTADO"/>
    <s v="SERVICIO AL CIUDADANO"/>
    <s v="GESTIÓN ORGANIZACIONAL"/>
    <s v="F. PROPENDER POR LA EXCELENCIA ADMINISTRATIVA Y FINANCIERA. "/>
    <x v="9"/>
    <s v="PLAN ANTICORRUPCIÓN Y DE ATENCIÓN AL CIUDADANO"/>
    <s v="N.A"/>
    <s v="N.A"/>
    <s v="PAAC - COMPONENTE 4: ATENCIÓN AL CIUDADANO"/>
    <x v="160"/>
    <s v="PLAN ANTICORRUPCIÓN, ATENCIÓN Y PARTICIPACIÓN CIUDADANA"/>
    <x v="141"/>
    <n v="1"/>
    <s v="CARACTERIZACIÓN DE USUARIOS AÑO 2016"/>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stablecer objetivos_x000a_Establecer variables y desagregación_x000a_Priorizar variables_x000a_Identificar mecanismos y recolectar información  _x000a_Automatizar la información y segmentarla_x000a_Publicar la información_x000a_"/>
    <d v="2019-03-01T00:00:00"/>
    <d v="2019-11-30T00:00:00"/>
    <s v="NO HAY ACCIONES PROGRAMADAS EN BIMESTRE"/>
    <s v="PASO 1. Identificar los objetivos de la caracterización y su alcance_x000a_PASO 2. Establecer un líder del ejercicio de caracterización_x000a_DOCUMENTO DE METODOLOGÍA Y OBJETIVOS DEFINIDOS DE CARACTERIZACIÓN DE USUARIOS"/>
    <s v="PASO 3. Establecer variables y niveles de desagregación de la información_x000a_PASO 4. Priorizar variables_x000a_"/>
    <s v="PASO 5. Identificación de mecanismos de recolección de información_x000a_PASO 6. Automatizar la información y establecer grupos o segmentos de ciudadanos, usuarios o grupos de interés con características similares"/>
    <s v="PASO 7. La metodología para la construcción de un mapa de actores hace parte integral del manual único de rendición de cuentas que se encuentra en proceso de aprobación._x000a_Divulgar y publicar la información"/>
    <s v="Divulgar y socializar"/>
    <s v="NO"/>
    <s v="NO"/>
    <s v="COORDINADOR (A) GRUPO DE PLANEACIÓN"/>
    <s v="El grupo de planeación realizó la primera reunión para iniciar las actividades programadas para la caracterización de usuarios, el 22 de febrero de 2019, donde se estableció el objetivo general y los objetivos específicos de la caracterización, los grupos de interés que se deben caracterizar y la primera revisión de las variables que se deben levantar de personas naturales y personas jurídicas."/>
    <n v="0.2"/>
    <n v="0.2"/>
    <s v="Actas de reunión en archivo de Planeación _x000a_Archivo de trabajo resultado de la sesión"/>
    <s v="N.A PARA ESTE BIMESTRE"/>
    <x v="2"/>
  </r>
  <r>
    <s v="GESTIÓN_CON_VALORES_PARA_EL_RESULTADO"/>
    <s v="SERVICIO AL CIUDADANO"/>
    <s v="GESTIÓN ORGANIZACIONAL"/>
    <s v="F. PROPENDER POR LA EXCELENCIA ADMINISTRATIVA Y FINANCIERA. "/>
    <x v="9"/>
    <s v="PLAN ANTICORRUPCIÓN Y DE ATENCIÓN AL CIUDADANO"/>
    <s v="N.A"/>
    <s v="N.A"/>
    <s v="PAAC - COMPONENTE 4: ATENCIÓN AL CIUDADANO"/>
    <x v="161"/>
    <s v="PLAN ANTICORRUPCIÓN, ATENCIÓN Y PARTICIPACIÓN CIUDADANA"/>
    <x v="142"/>
    <n v="1"/>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copilación de encuestas disponibles en ICC_x000a_Revisión de los mínimos y la norma_x000a_Realizar propuesta unificación_x000a_Reuniones para revisar unificación_x000a_Aprobación de propuesta definitiva en SIG_x000a_Publicación en sitios pertinentes"/>
    <d v="2019-01-15T00:00:00"/>
    <d v="2019-10-30T00:00:00"/>
    <s v="NO HAY ACCIONES PROGRAMADAS EN BIMESTRE"/>
    <s v="Recopilación de encuestas disponibles en ICC_x000a_Revisión de los mínimos y la norma"/>
    <s v="Realizar propuesta unificación_x000a_Reuniones para revisar unificación"/>
    <s v="NO HAY ACCIONES PROGRAMADAS EN BIMESTRE"/>
    <s v="Aprobación de propuesta definitiva en SIG_x000a_Publicación en sitios pertinentes"/>
    <s v="META YA DEBE ESTAR CUMPLIDA"/>
    <s v="NO"/>
    <s v="NO"/>
    <s v="COORDINADOR (A) GRUPO DE PLANEACIÓN"/>
    <s v="No se realizaron actividades en el bimestre. Se va a iniciar la recolección de todas las encuestas aplicadas en el ICC en todos los procesos."/>
    <n v="0"/>
    <n v="0"/>
    <s v="N.A PARA ESTE BIMESTRE"/>
    <s v="N.A PARA ESTE BIMESTRE"/>
    <x v="2"/>
  </r>
  <r>
    <s v="INFORMACIÓN_Y_COMUNICACIÓN"/>
    <s v="TRANSPARENCIA, ACCESO A LA INFORMACIÓN PÚBLICA Y LUCHA CONTRA LA CORRUPCIÓN"/>
    <s v="GESTIÓN ORGANIZACIONAL"/>
    <s v="F. PROPENDER POR LA EXCELENCIA ADMINISTRATIVA Y FINANCIERA. "/>
    <x v="13"/>
    <s v="PLAN ANTICORRUPCIÓN Y DE ATENCIÓN AL CIUDADANO"/>
    <s v="N.A"/>
    <s v="N.A"/>
    <s v="PAAC - COMPONENTE 5: TRANSPARENCIA Y ACCESO DE LA INFORMACIÓN"/>
    <x v="162"/>
    <s v="PLAN ANTICORRUPCIÓN, ATENCIÓN Y PARTICIPACIÓN CIUDADANA"/>
    <x v="143"/>
    <s v="2_x000a_"/>
    <s v="NO REGISTRA LÍNEA BASE"/>
    <s v="Dar cumplimiento al derecho fundamental de acceso a la información pública, según el cual toda persona puede acceder a la información pública en posesión o bajo el control de los sujetos obligados de la ley."/>
    <s v="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
    <d v="2019-01-15T00:00:00"/>
    <d v="2019-12-15T00:00:00"/>
    <s v="Presentación y ajustes de las estrategias de comunicación  interna y externa "/>
    <s v="Implementación  de la estrategia  fase 1 "/>
    <s v="Implementación  de la estrategia  fase 2"/>
    <s v="Implementación  de la estrategia  fase 3"/>
    <s v="Implementación  de la estrategia  fase 4"/>
    <s v="Implementación  de la estrategia  fase 5 "/>
    <s v="NO"/>
    <s v="NO"/>
    <s v="SUBDIRECTOR ACADÉMICO"/>
    <s v="Se estÁn realizando ajustes a las estrategias de comunicación interna y externa. "/>
    <n v="0.6"/>
    <n v="0.2"/>
    <s v="NO HAY INFORMACIÓN DILIGENCIADA"/>
    <s v="NO SE REGISTRAN OBSERVACIONES"/>
    <x v="4"/>
  </r>
  <r>
    <s v="INFORMACIÓN_Y_COMUNICACIÓN"/>
    <s v="TRANSPARENCIA, ACCESO A LA INFORMACIÓN PÚBLICA Y LUCHA CONTRA LA CORRUPCIÓN"/>
    <s v="GESTIÓN ORGANIZACIONAL"/>
    <s v="F. PROPENDER POR LA EXCELENCIA ADMINISTRATIVA Y FINANCIERA. "/>
    <x v="13"/>
    <s v="PLAN ANTICORRUPCIÓN Y DE ATENCIÓN AL CIUDADANO"/>
    <s v="N.A"/>
    <s v="N.A"/>
    <s v="PAAC - COMPONENTE 5: TRANSPARENCIA Y ACCESO DE LA INFORMACIÓN"/>
    <x v="163"/>
    <s v="PLAN ANTICORRUPCIÓN, ATENCIÓN Y PARTICIPACIÓN CIUDADANA"/>
    <x v="144"/>
    <n v="1"/>
    <s v="NO REGISTRA LÍNEA BASE"/>
    <s v="Dar cumplimiento al derecho fundamental de acceso a la información pública, según el cual toda persona puede acceder a la información pública en posesión o bajo el control de los sujetos obligados de la ley."/>
    <s v="Realizar una reunión con la decana y el subdirector académico para identificar las necesidades de comunicación tanta de la facultad como de educación continua para 2019. gestionar los requerimientos de publicación de la oferta académica que llegue de parte de la facultad seminario Andrés Bello y la subdirección académica. Revisar todos los contenidos noticiosos, convocatorias y eventos que se distribuyen de manera externa usando como base el manual de estilo de España y la Fundeu"/>
    <d v="2019-01-15T00:00:00"/>
    <d v="2019-04-30T00:00:00"/>
    <s v="Presentación y ajustes de las estrategia de divulgación "/>
    <s v="Implementación  de la estrategia  fase 1 "/>
    <s v="Implementación  de la estrategia  fase 2"/>
    <s v="Implementación  de la estrategia  fase 3"/>
    <s v="Implementación  de la estrategia  fase 4"/>
    <s v="Implementación  de la estrategia  fase 5"/>
    <s v="NO"/>
    <s v="NO"/>
    <s v="SUBDIRECTOR ACADÉMICO"/>
    <s v="Se están realizando ajustes a la estrategia de divulgación "/>
    <n v="0.6"/>
    <n v="0.2"/>
    <s v="NO HAY INFORMACIÓN DILIGENCIADA"/>
    <s v="NO SE REGISTRAN OBSERVACIONES"/>
    <x v="4"/>
  </r>
  <r>
    <s v="INFORMACIÓN_Y_COMUNICACIÓN"/>
    <s v="TRANSPARENCIA, ACCESO A LA INFORMACIÓN PÚBLICA Y LUCHA CONTRA LA CORRUPCIÓN"/>
    <s v="GESTIÓN ORGANIZACIONAL"/>
    <s v="F. PROPENDER POR LA EXCELENCIA ADMINISTRATIVA Y FINANCIERA. "/>
    <x v="13"/>
    <s v="PLAN ANTICORRUPCIÓN Y DE ATENCIÓN AL CIUDADANO"/>
    <s v="N.A"/>
    <s v="N.A"/>
    <s v="PAAC - COMPONENTE 5: TRANSPARENCIA Y ACCESO DE LA INFORMACIÓN"/>
    <x v="164"/>
    <s v="PLAN ANTICORRUPCIÓN, ATENCIÓN Y PARTICIPACIÓN CIUDADANA"/>
    <x v="145"/>
    <n v="4"/>
    <s v="NO REGISTRA LÍNEA BASE"/>
    <s v="Dar cumplimiento al derecho fundamental de acceso a la información pública, según el cual toda persona puede acceder a la información pública en posesión o bajo el control de los sujetos obligados de la ley."/>
    <s v="Realizar reuniones para socializar política de comunicaciones del ICC a servidores y colaboradores del ICC"/>
    <d v="2019-01-15T00:00:00"/>
    <d v="2019-11-30T00:00:00"/>
    <s v="Revisión y ajuste  de la política de comunicaciones "/>
    <s v="Aprobación  de la política de comunicaciones "/>
    <s v="Primera reunión de la política de comunicaciones "/>
    <s v="Segunda reunión de la política de comunicaciones "/>
    <s v="Tercera reunión de la política de comunicaciones "/>
    <s v="Cuarta reunión de la política de comunicaciones "/>
    <s v="NO"/>
    <s v="NO"/>
    <s v="SUBDIRECTOR ACADÉMICO"/>
    <s v="Se están realizando ajustes a la política de comunicaciones "/>
    <n v="0.6"/>
    <n v="0.2"/>
    <s v="NO HAY INFORMACIÓN DILIGENCIADA"/>
    <s v="DEBE DILIGENCIAR CORRECTAMENTE TODOS LOS CAMPOS"/>
    <x v="3"/>
  </r>
  <r>
    <s v="INFORMACIÓN_Y_COMUNICACIÓN"/>
    <s v="TRANSPARENCIA, ACCESO A LA INFORMACIÓN PÚBLICA Y LUCHA CONTRA LA CORRUPCIÓN"/>
    <s v="GESTIÓN ORGANIZACIONAL"/>
    <s v="F. PROPENDER POR LA EXCELENCIA ADMINISTRATIVA Y FINANCIERA. "/>
    <x v="13"/>
    <s v="PLAN ANTICORRUPCIÓN Y DE ATENCIÓN AL CIUDADANO"/>
    <s v="N.A"/>
    <s v="N.A"/>
    <s v="PAAC - COMPONENTE 5: TRANSPARENCIA Y ACCESO DE LA INFORMACIÓN"/>
    <x v="165"/>
    <s v="PLAN ANTICORRUPCIÓN, ATENCIÓN Y PARTICIPACIÓN CIUDADANA"/>
    <x v="146"/>
    <n v="12"/>
    <s v="NO REGISTRA LÍNEA BASE"/>
    <s v="Dar cumplimiento al derecho fundamental de acceso a la información pública, según el cual toda persona puede acceder a la información pública en posesión o bajo el control de los sujetos obligados de la ley."/>
    <s v="Realizar actividades de divulgación de los planes relacionados con el patrimonio lingüístico a nivel interno y externo"/>
    <d v="2019-01-15T00:00:00"/>
    <d v="2019-12-15T00:00:00"/>
    <s v="Realización de 2 actividades de divulgación "/>
    <s v="Realización de 2 actividades de divulgación"/>
    <s v="Realización de 2 actividades de divulgación"/>
    <s v="Realización de 2 actividades de divulgación"/>
    <s v="Realización de 2 actividades de divulgación"/>
    <s v="Realización de 2 actividades de divulgación"/>
    <s v="NO"/>
    <s v="NO"/>
    <s v="SUBDIRECTOR ACADÉMICO"/>
    <s v="Se realizarón actividades de divulgación sobre Conmemoramos el natalicio de José Manuel Rivas Sacconi, y sobre  CyC Radio 5 años de creación. tambien se realizaron otras divulgaciones:  Consulte acerca de diferentes becas y eventos externos (nota actualizada con nuevas becas)_x000a_*Mensaje de nuestra Directora para conmemorar el Día Nacional de Lenguas Nativas_x000a_¨*Revitalizar y preservar la diversidad lingüística de Colombia, el llamado en el Día Nacional de Lenguas Nativas"/>
    <n v="1"/>
    <n v="0.3"/>
    <s v="www.caroycuervo.gov.co    http://conexion.caroycuervo.gov.co/Login.php                                https://www.facebook.com/InstitutoCaroyCuervoColombia/     "/>
    <s v="NO SE REGISTRAN OBSERVACIONES"/>
    <x v="0"/>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66"/>
    <s v="PLAN ANTICORRUPCIÓN, ATENCIÓN Y PARTICIPACIÓN CIUDADANA"/>
    <x v="147"/>
    <n v="1"/>
    <n v="1"/>
    <s v="Dar cumplimiento al derecho fundamental de acceso a la información pública, según el cual toda persona puede acceder a la información pública en posesión o bajo el control de los sujetos obligados de la ley."/>
    <s v="Desarrollo fase 2 automatización del cargue documental de todos los procesos."/>
    <d v="2019-02-02T00:00:00"/>
    <d v="2019-04-30T00:00:00"/>
    <s v="NO HAY ACCIONES PROGRAMADAS EN BIMESTRE"/>
    <s v="Entrega módulo para plan piloto y puesta en producción 100%."/>
    <s v="N/A"/>
    <s v="N/A"/>
    <s v="N/A"/>
    <s v="N/A"/>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67"/>
    <s v="PLAN ANTICORRUPCIÓN, ATENCIÓN Y PARTICIPACIÓN CIUDADANA"/>
    <x v="148"/>
    <n v="5"/>
    <s v="NO REGISTRA LÍNEA BASE"/>
    <s v="Dar cumplimiento al derecho fundamental de acceso a la información pública, según el cual toda persona puede acceder a la información pública en posesión o bajo el control de los sujetos obligados de la ley."/>
    <s v="Aplicación de las condiciones establecidas en el estándar internacional owasp para los desarrollos de la vigencia 2019 (directivas sobre php, autorizaciones, manejo de sesiones, validación de datos y protección de datos personales)."/>
    <d v="2019-04-04T00:00:00"/>
    <d v="2019-12-31T00:00:00"/>
    <s v="NO HAY ACCIONES PROGRAMADAS EN BIMESTRE"/>
    <s v="Aplicación de normas owasp a los desarrolles entregados a la fecha 20%."/>
    <s v="Aplicación de normas owasp a los desarrolles entregados aentre mayo y junio y validación sobre los sitios 20%."/>
    <s v="Aplicación de normas owasp a los desarrolles entregados aentre julio y agosto y validación sobre los sitios 20%."/>
    <s v="Aplicación de normas owasp a los desarrollos entregados entre septiembre y octubre y validación sobre los sitios 20%."/>
    <s v="validación de cumplimiento de la norma Owasp sobre los sitios y avance a las observaciones presetadas sobre los sitios Web 20%."/>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68"/>
    <s v="PLAN ANTICORRUPCIÓN, ATENCIÓN Y PARTICIPACIÓN CIUDADANA"/>
    <x v="149"/>
    <n v="1"/>
    <n v="2"/>
    <s v="Dar cumplimiento al derecho fundamental de acceso a la información pública, según el cual toda persona puede acceder a la información pública en posesión o bajo el control de los sujetos obligados de la ley."/>
    <s v="Actualizar el micrositio de datos abiertos, actualizar información de acuerdo con lo establecido por la norma"/>
    <d v="2019-02-08T00:00:00"/>
    <d v="2019-12-15T00:00:00"/>
    <s v="Prim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A"/>
    <s v="Segunda entrega de actualización y publicación de datos en el portal de datos abiertos  (Activos de información 2019 e Indice de información clasificada y reservada 2019) 25%."/>
    <s v="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A"/>
    <s v="Cuarta  entrega de actualización y publicación de datos en el portal de datos abiertos  (Activos de información 2019 e Indice de información clasificada y reservada 2019) 25%."/>
    <s v="NO"/>
    <s v="NO"/>
    <s v="COORDINADOR(A) GRUPO TIC"/>
    <m/>
    <n v="0.25"/>
    <s v="NO HAY INFORMACIÓN DILIGENCIADA"/>
    <s v="Para validar la información los LINK son:_x000a__x000a_https://www.caroycuervo.gov.co/Transparencia/21-datos-abiertos#1_x000a__x000a__x000a_https://www.datos.gov.co/profile/Instituto-Caro-y-Cuervo/efcg-kccw , por visualizar se puede realizar seguimiento a lo que tiene el Instituto Caro y Cuervo"/>
    <s v="NO SE REGISTRAN OBSERVACIONES"/>
    <x v="4"/>
  </r>
  <r>
    <s v="INFORMACIÓN_Y_COMUNICACIÓN"/>
    <s v="TRANSPARENCIA, ACCESO A LA INFORMACIÓN PÚBLICA Y LUCHA CONTRA LA CORRUPCIÓN"/>
    <s v="GESTIÓN ORGANIZACIONAL"/>
    <s v="F. PROPENDER POR LA EXCELENCIA ADMINISTRATIVA Y FINANCIERA. "/>
    <x v="2"/>
    <s v="PLAN ANTICORRUPCIÓN Y DE ATENCIÓN AL CIUDADANO"/>
    <s v="N.A"/>
    <s v="N.A"/>
    <s v="PAAC - COMPONENTE 5: TRANSPARENCIA Y ACCESO DE LA INFORMACIÓN"/>
    <x v="169"/>
    <s v="PLAN ANTICORRUPCIÓN, ATENCIÓN Y PARTICIPACIÓN CIUDADANA"/>
    <x v="150"/>
    <n v="1"/>
    <s v="NO REGISTRA LÍNEA BASE"/>
    <s v="Dar cumplimiento al derecho fundamental de acceso a la información pública, según el cual toda persona puede acceder a la información pública en posesión o bajo el control de los sujetos obligados de la ley."/>
    <s v="Recepcionar, clasificar, digitalizar, proporcionar y hacer seguimiento a la información requerida por los servidores públicos del ICC"/>
    <d v="2019-01-02T00:00:00"/>
    <d v="2019-12-31T00:00:00"/>
    <n v="1"/>
    <n v="1"/>
    <n v="1"/>
    <n v="1"/>
    <n v="1"/>
    <n v="1"/>
    <s v="NO"/>
    <s v="NO"/>
    <s v="COORDINADOR(A) GRUPO GESTIÓN DOCUMENTAL"/>
    <s v="3.677 DOCUMENTOS SUMINISTRADOS EN SOPORTE PAPEL Y ELECTRONICO A LOS USUARIOS DE INFORMACIÓN DEL ICC."/>
    <n v="1"/>
    <n v="1"/>
    <s v="C:\Users\andres.coy\ownCloud2\COMUNICACIONES 2019"/>
    <s v="NO SE REGISTRAN OBSERVACIONES"/>
    <x v="0"/>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70"/>
    <s v="PLAN ANTICORRUPCIÓN, ATENCIÓN Y PARTICIPACIÓN CIUDADANA"/>
    <x v="151"/>
    <n v="6"/>
    <s v="NO REGISTRA LÍNEA BASE"/>
    <s v="Dar cumplimiento al derecho fundamental de acceso a la información pública, según el cual toda persona puede acceder a la información pública en posesión o bajo el control de los sujetos obligados de la ley."/>
    <s v="Transición al protocolo IPV6_x000a_Levantamiento y análisis de requerimientos, y documentación de proyectos._x000a_Documento de inventario tecnológico_x000a_Documento del acta de cumplimiento a satisfacción de la entidad con base en el funcionamiento de los elementos intervenidos en la fase de implementación."/>
    <d v="2019-01-14T00:00:00"/>
    <d v="2019-12-31T00:00:00"/>
    <s v="Documento de levantamiento y análisis de requerimientos_x000a__x000a_Documento de inventario tecnológico. 10%"/>
    <s v="Documento acta de cumplimiento de elementos a intervenir. 10%"/>
    <s v="N/A"/>
    <s v="Implementación IPV6 a nivel LAN._x000a__x000a_Documento con pruebas de trasmision IPV6 a nivel LAN. 40%"/>
    <s v="N/A"/>
    <s v="Implementación IPV6 a nivel WAN e internet._x000a__x000a_Documento con pruebas de trasmision IPV6 a nivel WAN e Internet 40%"/>
    <s v="NO"/>
    <s v="NO"/>
    <s v="COORDINADOR(A) GRUPO TIC"/>
    <m/>
    <n v="0.1"/>
    <s v="NO HAY INFORMACIÓN DILIGENCIADA"/>
    <s v="Para esta fase se realizo el documento de levantamiento técnologíco, el cual se va actualizando a medida que ingresa nueva información._x000a__x000a_Evidencias en la carpeta de TECNOLOGÍAS DE LA INF:_x000a_* EVIDENCIAS/INVENTARIO TECNOLÓGICO/ Inventario Aplicaciones de la Entidad.xlsx_x000a_* EVIDENCIAS/INVENTARIO TECNOLÓGICO/ Inventario Equipos de Cómputo.xlsx_x000a_* EVIDENCIAS/ INVENTARIO TECNOLÓGICO/ Inventario Equiops de Comunicaciones.xlsx"/>
    <s v="NO SE REGISTRAN OBSERVACIONES"/>
    <x v="4"/>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71"/>
    <s v="PLAN ANTICORRUPCIÓN, ATENCIÓN Y PARTICIPACIÓN CIUDADANA"/>
    <x v="152"/>
    <s v="2_x000a_"/>
    <n v="2"/>
    <s v="Dar cumplimiento al derecho fundamental de acceso a la información pública, según el cual toda persona puede acceder a la información pública en posesión o bajo el control de los sujetos obligados de la ley."/>
    <s v="Aplicar reingeniería sobre un sistema de información desarrollado por un tercero para ajustarlo a los requerimientos del grupo de investigación. _x000a_* Reuniones y actas sobre las necesidades que presenta el área de investigación._x000a_* Cronograma de actividades_x000a_* Levantamiento y análisis de requerimientos, y documentación de proyectos _x000a_* Modelo de base de datos (modelo entidad relación, diccionario de datos)._x000a_* Manuales de manejo de la herramienta."/>
    <d v="2019-02-02T00:00:00"/>
    <d v="2019-12-14T00:00:00"/>
    <s v="NO HAY ACCIONES PROGRAMADAS EN BIMESTRE"/>
    <s v="Reunión y generación de cronograma con validación."/>
    <s v="Seguimiento cronograma y coordniación de tareas, levantamiento de requerimiento."/>
    <s v="Modelo de la base de datos ajustada."/>
    <s v="Manual de la herramienta y puesta en marcha de la primera fase de la mgiración."/>
    <s v="Validación y puesta en producción del sistema."/>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72"/>
    <s v="PLAN ANTICORRUPCIÓN, ATENCIÓN Y PARTICIPACIÓN CIUDADANA"/>
    <x v="153"/>
    <n v="1"/>
    <s v="NO REGISTRA LÍNEA BASE"/>
    <s v="Dar cumplimiento al derecho fundamental de acceso a la información pública, según el cual toda persona puede acceder a la información pública en posesión o bajo el control de los sujetos obligados de la ley."/>
    <s v="* Implementar y parametrizar una herramienta tecnológica de conexión segura punto a punto."/>
    <d v="2019-12-01T00:00:00"/>
    <d v="2019-12-31T00:00:00"/>
    <s v="NO HAY ACCIONES PROGRAMADAS EN BIMESTRE"/>
    <s v="N/A"/>
    <s v="N/A"/>
    <s v="N/A"/>
    <s v="N/A"/>
    <s v="Adquisición y parametrización de una herramienta tecnológica para el acceso VPN Web. 100%"/>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73"/>
    <s v="PLAN ANTICORRUPCIÓN, ATENCIÓN Y PARTICIPACIÓN CIUDADANA"/>
    <x v="154"/>
    <n v="1"/>
    <s v="NO REGISTRA LÍNEA BASE"/>
    <s v="Dar cumplimiento al derecho fundamental de acceso a la información pública, según el cual toda persona puede acceder a la información pública en posesión o bajo el control de los sujetos obligados de la ley."/>
    <s v="Desarrollar un sistema de información web que permita registrar la solicitud de visitas de interés cultural ofrecidas en el Instituto Caro y Cuervo."/>
    <d v="2019-04-04T00:00:00"/>
    <d v="2019-10-31T00:00:00"/>
    <s v="NO HAY ACCIONES PROGRAMADAS EN BIMESTRE"/>
    <s v="Mesas de trabajo para organizar el sitio de visitas."/>
    <s v="Generación de diseño y base de datos ajustada al nuevo requerimiento."/>
    <s v="desarrollo del sitio, y puesta en plan piloto con los procesos invoucrados."/>
    <s v="Puesta en marcha de la página en producción."/>
    <s v="N/A"/>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2"/>
    <s v="PLAN ANTICORRUPCIÓN Y DE ATENCIÓN AL CIUDADANO"/>
    <s v="N.A"/>
    <s v="N.A"/>
    <s v="PAAC - COMPONENTE 5: TRANSPARENCIA Y ACCESO DE LA INFORMACIÓN"/>
    <x v="174"/>
    <s v="PLAN ANTICORRUPCIÓN, ATENCIÓN Y PARTICIPACIÓN CIUDADANA"/>
    <x v="155"/>
    <n v="50000"/>
    <s v="NO REGISTRA LÍNEA BASE"/>
    <s v="Dar cumplimiento al derecho fundamental de acceso a la información pública, según el cual toda persona puede acceder a la información pública en posesión o bajo el control de los sujetos obligados de la ley."/>
    <s v="Identificar, preparar, liberar de material abrasivo, digitalizar, conformar la unidad documental, indexar los expedientes de las series documentales contratos de la vigencia 2014-2013 del ICC"/>
    <d v="2019-01-02T00:00:00"/>
    <d v="2019-12-31T00:00:00"/>
    <n v="8333.3333333333339"/>
    <n v="8333.3333333333339"/>
    <n v="8333.3333333333339"/>
    <n v="8333.3333333333339"/>
    <n v="8333.3333333333339"/>
    <n v="8333.3333333333339"/>
    <s v="NO"/>
    <s v="NO"/>
    <s v="COORDINADOR(A) GRUPO GESTIÓN DOCUMENTAL"/>
    <s v="8.500 FOLIOS DIGITALIZADOS DE LA SERIE DOCUMENTAL CONTRATOS VIGENCIA 2014"/>
    <n v="1"/>
    <n v="0.33"/>
    <s v="\\adcasacuervo\DatosFun\FunCyC\andres.coy\Mis documentos\DIGITALIZACIÓN"/>
    <s v="NO SE REGISTRAN OBSERVACIONES"/>
    <x v="0"/>
  </r>
  <r>
    <s v="INFORMACIÓN_Y_COMUNICACIÓN"/>
    <s v="TRANSPARENCIA, ACCESO A LA INFORMACIÓN PÚBLICA Y LUCHA CONTRA LA CORRUPCIÓN"/>
    <s v="GESTIÓN ORGANIZACIONAL"/>
    <s v="F. PROPENDER POR LA EXCELENCIA ADMINISTRATIVA Y FINANCIERA. "/>
    <x v="2"/>
    <s v="PLAN ANTICORRUPCIÓN Y DE ATENCIÓN AL CIUDADANO"/>
    <s v="N.A"/>
    <s v="N.A"/>
    <s v="PAAC - COMPONENTE 5: TRANSPARENCIA Y ACCESO DE LA INFORMACIÓN"/>
    <x v="175"/>
    <s v="PLAN ANTICORRUPCIÓN, ATENCIÓN Y PARTICIPACIÓN CIUDADANA"/>
    <x v="156"/>
    <n v="1"/>
    <s v="NO REGISTRA LÍNEA BASE"/>
    <s v="Dar cumplimiento al derecho fundamental de acceso a la información pública, según el cual toda persona puede acceder a la información pública en posesión o bajo el control de los sujetos obligados de la ley."/>
    <s v="Radicar, clasificar, digitalizar, indexar, archivar y entregar las comunicaciones oficiales entregadas y recibidas por el ICC en soporte físico, electrónico y digital."/>
    <d v="2019-01-02T00:00:00"/>
    <d v="2019-12-31T00:00:00"/>
    <n v="1"/>
    <n v="1"/>
    <n v="1"/>
    <n v="1"/>
    <n v="1"/>
    <n v="1"/>
    <s v="NO"/>
    <s v="NO"/>
    <s v="COORDINADOR(A) GRUPO GESTIÓN DOCUMENTAL"/>
    <s v="1.430 COMUNICACIONES ENVIADAS, RECIBIDAS INTERNAS Y EXTERNAS ENTREGADAS A SU DESTINATARIO"/>
    <n v="1"/>
    <n v="1"/>
    <s v="C:\Users\andres.coy\ownCloud2\COMUNICACIONES 2019\2. IMAGENES DIGITALES"/>
    <s v="NO SE REGISTRAN OBSERVACIONES"/>
    <x v="0"/>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76"/>
    <s v="PLAN ANTICORRUPCIÓN, ATENCIÓN Y PARTICIPACIÓN CIUDADANA"/>
    <x v="157"/>
    <n v="1"/>
    <n v="1"/>
    <s v="Dar cumplimiento al derecho fundamental de acceso a la información pública, según el cual toda persona puede acceder a la información pública en posesión o bajo el control de los sujetos obligados de la ley."/>
    <s v="Actualizar y publicar en micrositio de transpárencia y acceso a la información el registro o inventario de activos de información."/>
    <d v="2019-05-01T00:00:00"/>
    <d v="2019-12-31T00:00:00"/>
    <s v="NO HAY ACCIONES PROGRAMADAS EN BIMESTRE"/>
    <s v="N/A"/>
    <s v="Actualización de los activos de información en el sistema de información y en el micrositio de transparencia y acceso a la información. 50%"/>
    <s v="N/A"/>
    <s v="Actualización de los activos de información en el sistema de información y en el micrositio de transparencia y acceso a la información. 50%"/>
    <s v="N/A"/>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13"/>
    <s v="PLAN ANTICORRUPCIÓN Y DE ATENCIÓN AL CIUDADANO"/>
    <s v="N.A"/>
    <s v="N.A"/>
    <s v="PAAC - COMPONENTE 5: TRANSPARENCIA Y ACCESO DE LA INFORMACIÓN"/>
    <x v="177"/>
    <s v="PLAN ANTICORRUPCIÓN, ATENCIÓN Y PARTICIPACIÓN CIUDADANA"/>
    <x v="158"/>
    <n v="1"/>
    <n v="1"/>
    <s v="Dar cumplimiento al derecho fundamental de acceso a la información pública, según el cual toda persona puede acceder a la información pública en posesión o bajo el control de los sujetos obligados de la ley."/>
    <s v="Elaborar y publicar el esquema de publicación de información."/>
    <d v="2019-02-10T00:00:00"/>
    <d v="2019-12-31T00:00:00"/>
    <s v="Revisión del proceso de  aprobación de un documento preliminar que cumpla con los parámetros  "/>
    <s v="Recepción de  ideas de  participación ciudadana en la elaboración  de un esquema de publicaciones participativo - fase 2 "/>
    <s v="Contrucción de un documento  que recoja las ideas más relevantes y posibles para la fase 2. "/>
    <s v="Implementación de acciones de participación ciudadana. "/>
    <s v="Contrucción de un esquema que recoja las acciones de participación ciudadana "/>
    <s v="Publicación de un esquema que recoja las acciones de participación ciudadana . "/>
    <s v="NO"/>
    <s v="NO"/>
    <s v="PROFESIONAL ESPECIALIZADO EN COMUNICACIONES Y PRENSA"/>
    <s v="Se realizó un ajuste al esquema de publicaciones para iniciar fase de revisión y aprobación.     "/>
    <n v="0.5"/>
    <n v="0.1"/>
    <s v="NO HAY INFORMACIÓN DILIGENCIADA"/>
    <s v="DEBE DILIGENCIAR CORRECTAMENTE TODOS LOS CAMPOS"/>
    <x v="4"/>
  </r>
  <r>
    <s v="INFORMACIÓN_Y_COMUNICACIÓN"/>
    <s v="TRANSPARENCIA, ACCESO A LA INFORMACIÓN PÚBLICA Y LUCHA CONTRA LA CORRUPCIÓN"/>
    <s v="GESTIÓN ORGANIZACIONAL"/>
    <s v="F. PROPENDER POR LA EXCELENCIA ADMINISTRATIVA Y FINANCIERA. "/>
    <x v="7"/>
    <s v="PLAN ANTICORRUPCIÓN Y DE ATENCIÓN AL CIUDADANO"/>
    <s v="N.A"/>
    <s v="N.A"/>
    <s v="PAAC - COMPONENTE 5: TRANSPARENCIA Y ACCESO DE LA INFORMACIÓN"/>
    <x v="178"/>
    <s v="PLAN ANTICORRUPCIÓN, ATENCIÓN Y PARTICIPACIÓN CIUDADANA"/>
    <x v="159"/>
    <n v="1"/>
    <n v="1"/>
    <s v="Dar cumplimiento al derecho fundamental de acceso a la información pública, según el cual toda persona puede acceder a la información pública en posesión o bajo el control de los sujetos obligados de la ley."/>
    <s v="Elaborar y publicar el Índice de información clasificada y reservada."/>
    <d v="2019-01-15T00:00:00"/>
    <d v="2019-12-31T00:00:00"/>
    <s v="NO HAY ACCIONES PROGRAMADAS EN BIMESTRE"/>
    <s v="NO HAY ACCIONES PROGRAMADAS EN BIMESTRE"/>
    <s v="Generación de ínidice y revisión"/>
    <s v="NO HAY ACCIONES PROGRAMADAS EN BIMESTRE"/>
    <s v="Generación de ínidice y revisión"/>
    <s v="META YA DEBE ESTAR CUMPLIDA"/>
    <s v="NO"/>
    <s v="NO"/>
    <s v="COORDINADOR (A) GESTIÓN CONTRACTUAL ASESOR JURÍDICO"/>
    <s v="Análisis y división de la matriz legal por áreas para que sean remitidas según el cronograma señalado. "/>
    <m/>
    <m/>
    <s v="N.A PARA ESTE BIMESTRE"/>
    <s v="N.A PARA ESTE BIMESTRE"/>
    <x v="2"/>
  </r>
  <r>
    <s v="INFORMACIÓN_Y_COMUNICACIÓN"/>
    <s v="TRANSPARENCIA, ACCESO A LA INFORMACIÓN PÚBLICA Y LUCHA CONTRA LA CORRUPCIÓN"/>
    <s v="GESTIÓN ORGANIZACIONAL"/>
    <s v="F. PROPENDER POR LA EXCELENCIA ADMINISTRATIVA Y FINANCIERA. "/>
    <x v="13"/>
    <s v="PLAN ANTICORRUPCIÓN Y DE ATENCIÓN AL CIUDADANO"/>
    <s v="N.A"/>
    <s v="N.A"/>
    <s v="PAAC - COMPONENTE 5: TRANSPARENCIA Y ACCESO DE LA INFORMACIÓN"/>
    <x v="179"/>
    <s v="PLAN ANTICORRUPCIÓN, ATENCIÓN Y PARTICIPACIÓN CIUDADANA"/>
    <x v="160"/>
    <n v="1"/>
    <s v="NO REGISTRA LÍNEA BASE"/>
    <s v="Dar cumplimiento al derecho fundamental de acceso a la información pública, según el cual toda persona puede acceder a la información pública en posesión o bajo el control de los sujetos obligados de la ley."/>
    <s v="Elaborar y publicar el registro de publicaciones que contenga los documentos publicados de conformidad con la Ley 1712 de 2014"/>
    <d v="2019-02-10T00:00:00"/>
    <d v="2019-12-31T00:00:00"/>
    <s v=" Constituir un formato de registro"/>
    <s v="Alimentar el formato de registro"/>
    <s v="Alimentar el formato de registro "/>
    <s v="Publicar el registro de publicaciones semestral   "/>
    <s v="Alimentar el formato de registro"/>
    <s v="Publicar el registro de publicaciones semestral   "/>
    <s v="NO"/>
    <s v="NO"/>
    <s v="PROFESIONAL ESPECIALIZADO EN COMUNICACIONES Y PRENSA"/>
    <s v=" Se realizó el proceso de ajuste de un párrafo de contenido legal para la protección de datos en el formato de registro. Se elaboro una fanpage para hacer un boletin de registro más amigable e interactivo.  "/>
    <n v="0.5"/>
    <n v="0.1"/>
    <s v="NO HAY INFORMACIÓN DILIGENCIADA"/>
    <s v="DEBE DILIGENCIAR CORRECTAMENTE TODOS LOS CAMPOS"/>
    <x v="4"/>
  </r>
  <r>
    <s v="INFORMACIÓN_Y_COMUNICACIÓN"/>
    <s v="TRANSPARENCIA, ACCESO A LA INFORMACIÓN PÚBLICA Y LUCHA CONTRA LA CORRUPCIÓN"/>
    <s v="GESTIÓN ORGANIZACIONAL"/>
    <s v="F. PROPENDER POR LA EXCELENCIA ADMINISTRATIVA Y FINANCIERA. "/>
    <x v="4"/>
    <s v="PLAN ANTICORRUPCIÓN Y DE ATENCIÓN AL CIUDADANO"/>
    <s v="N.A"/>
    <s v="N.A"/>
    <s v="PAAC - COMPONENTE 5: TRANSPARENCIA Y ACCESO DE LA INFORMACIÓN"/>
    <x v="180"/>
    <s v="PLAN ANTICORRUPCIÓN, ATENCIÓN Y PARTICIPACIÓN CIUDADANA"/>
    <x v="161"/>
    <n v="5"/>
    <n v="5"/>
    <s v="Dar cumplimiento al derecho fundamental de acceso a la información pública, según el cual toda persona puede acceder a la información pública en posesión o bajo el control de los sujetos obligados de la ley."/>
    <s v="Verificación de la Norma técnica colombiana 5854 de accesibilidad web para los desarrollos de la vigencia 2019."/>
    <d v="2019-03-01T00:00:00"/>
    <d v="2019-12-31T00:00:00"/>
    <s v="NO HAY ACCIONES PROGRAMADAS EN BIMESTRE"/>
    <s v="N/A"/>
    <s v="Revisión de micrositio talento humano, y nuevo SGD, NTC5854"/>
    <s v="Revisión de Diplomado InSOR NTC5854"/>
    <s v="Revisión de &quot;Conéctate con Caro y Cuervo&quot;  NTC5854"/>
    <s v="Revisión de planes de acción y riesgos NTC5854"/>
    <s v="NO"/>
    <s v="NO"/>
    <s v="COORDINADOR(A) GRUPO TIC"/>
    <m/>
    <s v="N/A"/>
    <m/>
    <s v="Para el primer bimeste del año esta actividad no cuenta con tareas."/>
    <s v="N.A PARA ESTE BIMESTRE"/>
    <x v="2"/>
  </r>
  <r>
    <s v="INFORMACIÓN_Y_COMUNICACIÓN"/>
    <s v="TRANSPARENCIA, ACCESO A LA INFORMACIÓN PÚBLICA Y LUCHA CONTRA LA CORRUPCIÓN"/>
    <s v="GESTIÓN ORGANIZACIONAL"/>
    <s v="F. PROPENDER POR LA EXCELENCIA ADMINISTRATIVA Y FINANCIERA. "/>
    <x v="2"/>
    <s v="PLAN ANTICORRUPCIÓN Y DE ATENCIÓN AL CIUDADANO"/>
    <s v="N.A"/>
    <s v="N.A"/>
    <s v="PAAC - COMPONENTE 5: TRANSPARENCIA Y ACCESO DE LA INFORMACIÓN"/>
    <x v="181"/>
    <s v="PLAN ANTICORRUPCIÓN, ATENCIÓN Y PARTICIPACIÓN CIUDADANA"/>
    <x v="162"/>
    <n v="1"/>
    <s v="NO REGISTRA LÍNEA BASE"/>
    <s v="Dar cumplimiento al derecho fundamental de acceso a la información pública, según el cual toda persona puede acceder a la información pública en posesión o bajo el control de los sujetos obligados de la ley."/>
    <s v="Ajuste de formato de correspondencia recibida con  solicitudes que fueron trasladadas a otra institución y solicitudes en las que se negó el acceso a la información"/>
    <d v="2019-01-02T00:00:00"/>
    <s v="31/03/2019"/>
    <n v="1"/>
    <n v="1"/>
    <n v="1"/>
    <n v="1"/>
    <n v="1"/>
    <n v="1"/>
    <s v="NO"/>
    <s v="NO"/>
    <s v="COORDINADOR(A) GRUPO GESTIÓN DOCUMENTAL"/>
    <s v="SE AJUSTÓ EL FORMATO DE CONSOLIDACIÓN DE COMUNICACIONES OFCIALES 2019"/>
    <n v="1"/>
    <n v="1"/>
    <s v="C:\Users\andres.coy\ownCloud2\COMUNICACIONES 2019"/>
    <s v="NO SE REGISTRAN OBSERVACIONES"/>
    <x v="0"/>
  </r>
  <r>
    <s v="GESTIÓN_CON_VALORES_PARA_EL_RESULTADO"/>
    <s v="FORTALECIMIENTO ORGANIZACIONAL Y SIMPLIFICACIÓN DE PROCESOS"/>
    <s v="GESTIÓN ORGANIZACIONAL"/>
    <s v="F. PROPENDER POR LA EXCELENCIA ADMINISTRATIVA Y FINANCIERA. "/>
    <x v="0"/>
    <s v="PLAN ANTICORRUPCIÓN Y DE ATENCIÓN AL CIUDADANO"/>
    <s v="N.A"/>
    <s v="N.A"/>
    <s v="PAAC - COMPONENTE 6: INICIATIVAS ADICIONALES"/>
    <x v="182"/>
    <s v="PLAN ANTICORRUPCIÓN, ATENCIÓN Y PARTICIPACIÓN CIUDADANA"/>
    <x v="163"/>
    <s v="2_x000a_"/>
    <s v="NO REGISTRA LÍNEA BASE"/>
    <s v="Son iniciativas particulares que el Instituto busca implementar que contribuyen a combatir y prevenir la corrupción."/>
    <s v="Realizar capacitaciones al mejoramiento en la supervisión de los contratos y el afianzamiento en los principios de la contratación pública  a todos los intervinientes en el proceso de adquisiciones."/>
    <d v="2019-01-16T00:00:00"/>
    <s v="31/12/2019"/>
    <s v="NO HAY ACCIONES PROGRAMADAS EN BIMESTRE"/>
    <s v="NO HAY ACCIONES PROGRAMADAS EN BIMESTRE"/>
    <s v="NO HAY ACCIONES PROGRAMADAS EN BIMESTRE"/>
    <n v="1"/>
    <s v="NO HAY ACCIONES PROGRAMADAS EN BIMESTRE"/>
    <n v="1"/>
    <s v="NO"/>
    <s v="NO"/>
    <s v="COORDINADOR (A) GRUPO DE GESTION CONTRACTUAL"/>
    <s v="No se tienen actividades planeadas para este periodo. "/>
    <n v="0"/>
    <s v="N.A"/>
    <s v="N.A PARA ESTE BIMESTRE"/>
    <s v="N.A PARA ESTE BIMESTRE"/>
    <x v="2"/>
  </r>
  <r>
    <s v="GESTIÓN_CON_VALORES_PARA_EL_RESULTADO"/>
    <s v="FORTALECIMIENTO ORGANIZACIONAL Y SIMPLIFICACIÓN DE PROCESOS"/>
    <s v="GESTIÓN ORGANIZACIONAL"/>
    <s v="F. PROPENDER POR LA EXCELENCIA ADMINISTRATIVA Y FINANCIERA. "/>
    <x v="0"/>
    <s v="PLAN ANTICORRUPCIÓN Y DE ATENCIÓN AL CIUDADANO"/>
    <s v="N.A"/>
    <s v="N.A"/>
    <s v="PAAC - COMPONENTE 6: INICIATIVAS ADICIONALES"/>
    <x v="183"/>
    <s v="PLAN ANTICORRUPCIÓN, ATENCIÓN Y PARTICIPACIÓN CIUDADANA"/>
    <x v="164"/>
    <n v="6"/>
    <s v="NO REGISTRA LÍNEA BASE"/>
    <s v="Son iniciativas particulares que el Instituto busca implementar que contribuyen a combatir y prevenir la corrupción."/>
    <s v="Realizar socialización de los principios de la contratación pública  a todos los intervinientes en el proceso de adquisiciones."/>
    <d v="2019-01-16T00:00:00"/>
    <s v="31/12/2019"/>
    <s v="1 mensaje por comunicación interna"/>
    <s v="1 mensaje por comunicación interna"/>
    <s v="1 mensajes por comunicación interna"/>
    <s v="1 mensajes por comunicación interna"/>
    <s v="1 Mensaje por comunicación interna"/>
    <s v="1 mensaje por comunicación interna"/>
    <s v="NO"/>
    <s v="NO"/>
    <s v="COORDINADOR (A) GRUPO DE GESTION CONTRACTUAL"/>
    <s v="Se enviaron dos (2) mensajes informavitos. Comunicación interna No.13 y comuniación interna No.  14,"/>
    <n v="2"/>
    <n v="0.33"/>
    <s v="Comunicación interna No 13 y No 14"/>
    <s v="NO SE REGISTRAN OBSERVACIONES"/>
    <x v="0"/>
  </r>
  <r>
    <s v="TALENTO_HUMANO"/>
    <s v="TALENTO HUMANO"/>
    <s v="GESTIÓN ORGANIZACIONAL"/>
    <s v="F. PROPENDER POR LA EXCELENCIA ADMINISTRATIVA Y FINANCIERA. "/>
    <x v="17"/>
    <s v="PLAN ANTICORRUPCIÓN Y DE ATENCIÓN AL CIUDADANO"/>
    <s v="N.A"/>
    <s v="N.A"/>
    <s v="PAAC - COMPONENTE 6: INICIATIVAS ADICIONALES"/>
    <x v="184"/>
    <s v="PLAN ANTICORRUPCIÓN, ATENCIÓN Y PARTICIPACIÓN CIUDADANA"/>
    <x v="165"/>
    <n v="1"/>
    <s v="NO REGISTRA LÍNEA BASE"/>
    <s v="Son iniciativas particulares que el Instituto busca implementar que contribuyen a combatir y prevenir la corrupción."/>
    <s v="Realizar la medición de percepción de integridad en el Instituto Caro y Cuervo"/>
    <d v="2019-02-28T00:00:00"/>
    <s v="31/12/2019"/>
    <n v="1"/>
    <s v="META YA DEBE ESTAR CUMPLIDA"/>
    <s v="META YA DEBE ESTAR CUMPLIDA"/>
    <s v="META YA DEBE ESTAR CUMPLIDA"/>
    <s v="META YA DEBE ESTAR CUMPLIDA"/>
    <s v="META YA DEBE ESTAR CUMPLIDA"/>
    <s v="NO"/>
    <s v="NO"/>
    <s v="Coordinador(a) grupo de Talento Humano"/>
    <s v="Se ajusta la encuesta de Percepción de integridad "/>
    <n v="1"/>
    <n v="0.5"/>
    <s v="Encuesta de integridad https://goo.gl/forms/U1mudxzgeKO77CMl2"/>
    <s v="NO SE REGISTRAN OBSERVACIONES"/>
    <x v="0"/>
  </r>
  <r>
    <s v="TALENTO_HUMANO"/>
    <s v="TALENTO HUMANO"/>
    <s v="GESTIÓN ORGANIZACIONAL"/>
    <s v="F. PROPENDER POR LA EXCELENCIA ADMINISTRATIVA Y FINANCIERA. "/>
    <x v="17"/>
    <s v="PLAN ANTICORRUPCIÓN Y DE ATENCIÓN AL CIUDADANO"/>
    <s v="N.A"/>
    <s v="N.A"/>
    <s v="PAAC - COMPONENTE 6: INICIATIVAS ADICIONALES"/>
    <x v="185"/>
    <s v="PLAN ANTICORRUPCIÓN, ATENCIÓN Y PARTICIPACIÓN CIUDADANA"/>
    <x v="166"/>
    <n v="3"/>
    <s v="NO REGISTRA LÍNEA BASE"/>
    <s v="Son iniciativas particulares que el Instituto busca implementar que contribuyen a combatir y prevenir la corrupción."/>
    <s v="Realización campaña de socialización y apropiación del Código de integridad"/>
    <d v="2019-03-20T00:00:00"/>
    <s v="31/12/2019"/>
    <s v="NO HAY ACCIONES PROGRAMADAS EN BIMESTRE"/>
    <n v="1"/>
    <s v="NO HAY ACCIONES PROGRAMADAS EN BIMESTRE"/>
    <n v="1"/>
    <s v="NO HAY ACCIONES PROGRAMADAS EN BIMESTRE"/>
    <n v="1"/>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86"/>
    <s v="PLAN DE MEJORA  APROBADOAPM-1_2019"/>
    <x v="167"/>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Establecer priorizando las variables y desagregación en la actualización de la caracterización de usuarios"/>
    <d v="2019-03-01T00:00:00"/>
    <s v="29/03/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87"/>
    <s v="PLAN DE MEJORA  APROBADOAPM-1_2019"/>
    <x v="168"/>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Identificar los mecanismos, y las herramientas para recoleción de información"/>
    <d v="2019-04-01T00:00:00"/>
    <s v="30/04/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88"/>
    <s v="PLAN DE MEJORA  APROBADOAPM-1_2019"/>
    <x v="169"/>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Recolección de información"/>
    <s v="02/05/2019"/>
    <d v="2019-08-30T00:00:00"/>
    <s v="NO HAY ACCIONES PROGRAMADAS EN BIMESTRE"/>
    <s v="NO HAY ACCIONES PROGRAMADAS EN BIMESTRE"/>
    <s v="NO HAY ACCIONES PROGRAMADAS EN BIMESTRE"/>
    <n v="1"/>
    <s v="META YA DEBE ESTAR CUMPLIDA"/>
    <s v="META YA DEBE ESTAR CUMPLIDA"/>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89"/>
    <s v="PLAN DE MEJORA  APROBADOAPM-1_2019"/>
    <x v="170"/>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Automatizar y segmentar la infromación recolectada para actualizar la carcaterización de usuarios"/>
    <d v="2019-07-02T00:00:00"/>
    <d v="2019-09-30T00:00:00"/>
    <s v="NO HAY ACCIONES PROGRAMADAS EN BIMESTRE"/>
    <s v="NO HAY ACCIONES PROGRAMADAS EN BIMESTRE"/>
    <s v="NO HAY ACCIONES PROGRAMADAS EN BIMESTRE"/>
    <s v="NO HAY ACCIONES PROGRAMADAS EN BIMESTRE"/>
    <n v="1"/>
    <s v="META YA DEBE ESTAR CUMPLIDA"/>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90"/>
    <s v="PLAN DE MEJORA  APROBADOAPM-1_2019"/>
    <x v="171"/>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Publicar y socializar el documento de caracterización de usuarios actualizado y aprobado"/>
    <d v="2019-10-25T00:00:00"/>
    <d v="2019-11-30T00:00:00"/>
    <s v="NO HAY ACCIONES PROGRAMADAS EN BIMESTRE"/>
    <s v="NO HAY ACCIONES PROGRAMADAS EN BIMESTRE"/>
    <s v="NO HAY ACCIONES PROGRAMADAS EN BIMESTRE"/>
    <s v="NO HAY ACCIONES PROGRAMADAS EN BIMESTRE"/>
    <s v="NO HAY ACCIONES PROGRAMADAS EN BIMESTRE"/>
    <n v="1"/>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91"/>
    <s v="PLAN DE MEJORA  APROBADOAPM-1_2019"/>
    <x v="172"/>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estratégico y acción)"/>
    <d v="2019-07-02T00:00:00"/>
    <d v="2019-09-30T00:00:00"/>
    <s v="NO HAY ACCIONES PROGRAMADAS EN BIMESTRE"/>
    <s v="NO HAY ACCIONES PROGRAMADAS EN BIMESTRE"/>
    <s v="NO HAY ACCIONES PROGRAMADAS EN BIMESTRE"/>
    <s v="NO HAY ACCIONES PROGRAMADAS EN BIMESTRE"/>
    <n v="1"/>
    <s v="META YA DEBE ESTAR CUMPLIDA"/>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PLAN ANTICORRUPCIÓN Y DE ATENCIÓN AL CIUDADANO"/>
    <s v="N.A"/>
    <s v="PLAN DE MEJORA AUTOEVALUACIÓN"/>
    <s v="N.A."/>
    <x v="192"/>
    <s v="PLAN DE MEJORA  APROBADOAPM-1_2019"/>
    <x v="173"/>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Creación cartel informativo para colocar en carteleras en las sedes del ICC con la siguiente información en lugares visibles (diferentes al medio electrónico) y de fácil acceso al ciudadano:- Localización física de sede central y sucursales o regionales- Horarios de atención de sede central y sucursales o regionales- Teléfonos de contacto, líneas gratuitas y fax"/>
    <d v="2019-02-18T00:00:00"/>
    <d v="2019-06-28T00:00:00"/>
    <s v="NO HAY ACCIONES PROGRAMADAS EN BIMESTRE"/>
    <s v="NO HAY ACCIONES PROGRAMADAS EN BIMESTRE"/>
    <n v="1"/>
    <s v="META YA DEBE ESTAR CUMPLIDA"/>
    <s v="META YA DEBE ESTAR CUMPLIDA"/>
    <s v="META YA DEBE ESTAR CUMPLIDA"/>
    <s v="NO"/>
    <s v="NO"/>
    <s v="COORDINADOR (A) GRUPO DE PLANEACIÓN"/>
    <s v="No hay actividades propuestas para este bimestre"/>
    <m/>
    <n v="0"/>
    <s v="N.A PARA ESTE BIMESTRE"/>
    <s v="N.A PARA ESTE BIMESTRE"/>
    <x v="2"/>
  </r>
  <r>
    <s v="DIRECCIONAMIENTO_ESTRATÉGICO"/>
    <s v="PLANEACIÓN INSTITUCIONAL"/>
    <s v="GESTIÓN ORGANIZACIONAL"/>
    <s v="F. PROPENDER POR LA EXCELENCIA ADMINISTRATIVA Y FINANCIERA. "/>
    <x v="6"/>
    <s v="N.A."/>
    <s v="N.A."/>
    <s v="PLAN SECTORIAL CULTURA"/>
    <s v="N.A."/>
    <x v="193"/>
    <s v="REGISTRO CALIFICADO INSTITUCIONAL"/>
    <x v="174"/>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Recopilación de información _x000a_Elaboración del documento maestro para optar al registro calificado institucional ante el Ministerio de Educación y acceder a la revisión de condiciones, por parte del Instituto Caro y Cuervo."/>
    <d v="2019-01-24T00:00:00"/>
    <d v="2019-06-29T00:00:00"/>
    <n v="0.2"/>
    <n v="0.6"/>
    <n v="1"/>
    <s v="META YA DEBE ESTAR CUMPLIDA"/>
    <s v="META YA DEBE ESTAR CUMPLIDA"/>
    <s v="META YA DEBE ESTAR CUMPLIDA"/>
    <s v="SI"/>
    <s v="NO"/>
    <s v="COORDINADOR (A) GRUPO DE PLANEACIÓN"/>
    <s v="Se realizó la identificación de la información requerida para construcción del documento, los cuadros de datos requeridos y se solicitó la información a los grupos de investigación de la información mediante correos electrónicos del 14 de enero a Julio Bernal y Luz Marina Rivas, líderes de los grupos.  Se realizó la solciitud de acceso a base de datos HECAA-SNIES para consultar la información de cifras estudiantiles del ICC en los últimos 7 años, solciitada mediante correo electrónico del 4 de enero de 2019.  Se empezó la revisión del documento maestro de registro calificado de la maestría en escritura creativa para tomarlo como base del documento para el registro calificado institucional."/>
    <n v="0.2"/>
    <n v="0.2"/>
    <s v="CORREO ELECTRÓNICO"/>
    <s v="NO SE REGISTRAN OBSERV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401B5C-EA94-41FE-82D9-8C12CD0841C4}"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H24" firstHeaderRow="1" firstDataRow="2" firstDataCol="1"/>
  <pivotFields count="33">
    <pivotField showAll="0"/>
    <pivotField showAll="0"/>
    <pivotField showAll="0"/>
    <pivotField showAll="0"/>
    <pivotField axis="axisRow" showAll="0">
      <items count="20">
        <item x="0"/>
        <item x="13"/>
        <item x="1"/>
        <item x="14"/>
        <item x="11"/>
        <item x="3"/>
        <item x="10"/>
        <item x="16"/>
        <item x="15"/>
        <item x="2"/>
        <item x="5"/>
        <item x="12"/>
        <item x="8"/>
        <item x="7"/>
        <item x="6"/>
        <item x="18"/>
        <item x="9"/>
        <item x="17"/>
        <item x="4"/>
        <item t="default"/>
      </items>
    </pivotField>
    <pivotField showAll="0"/>
    <pivotField showAll="0"/>
    <pivotField showAll="0"/>
    <pivotField showAll="0"/>
    <pivotField showAll="0">
      <items count="1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t="default"/>
      </items>
    </pivotField>
    <pivotField showAll="0"/>
    <pivotField showAll="0">
      <items count="176">
        <item x="32"/>
        <item x="55"/>
        <item x="56"/>
        <item x="29"/>
        <item x="38"/>
        <item x="87"/>
        <item x="86"/>
        <item x="156"/>
        <item x="150"/>
        <item x="130"/>
        <item x="132"/>
        <item x="146"/>
        <item x="54"/>
        <item x="166"/>
        <item x="65"/>
        <item x="75"/>
        <item x="1"/>
        <item x="35"/>
        <item x="104"/>
        <item x="93"/>
        <item x="92"/>
        <item x="16"/>
        <item x="21"/>
        <item x="163"/>
        <item x="136"/>
        <item x="141"/>
        <item x="4"/>
        <item x="39"/>
        <item x="57"/>
        <item x="63"/>
        <item x="89"/>
        <item x="88"/>
        <item x="11"/>
        <item x="12"/>
        <item x="10"/>
        <item x="14"/>
        <item x="36"/>
        <item x="30"/>
        <item x="173"/>
        <item x="123"/>
        <item x="18"/>
        <item x="19"/>
        <item x="20"/>
        <item x="172"/>
        <item x="41"/>
        <item x="42"/>
        <item x="167"/>
        <item x="174"/>
        <item x="74"/>
        <item x="67"/>
        <item x="81"/>
        <item x="34"/>
        <item x="33"/>
        <item x="31"/>
        <item x="158"/>
        <item x="85"/>
        <item x="64"/>
        <item x="142"/>
        <item x="144"/>
        <item x="22"/>
        <item x="143"/>
        <item x="25"/>
        <item x="79"/>
        <item x="113"/>
        <item x="71"/>
        <item x="72"/>
        <item x="26"/>
        <item x="76"/>
        <item x="147"/>
        <item x="98"/>
        <item x="155"/>
        <item x="162"/>
        <item x="140"/>
        <item x="106"/>
        <item x="137"/>
        <item x="61"/>
        <item x="69"/>
        <item x="6"/>
        <item x="9"/>
        <item x="153"/>
        <item x="40"/>
        <item x="102"/>
        <item x="159"/>
        <item x="169"/>
        <item x="125"/>
        <item x="24"/>
        <item x="59"/>
        <item x="129"/>
        <item x="127"/>
        <item x="80"/>
        <item x="134"/>
        <item x="5"/>
        <item x="100"/>
        <item x="97"/>
        <item x="101"/>
        <item x="17"/>
        <item x="83"/>
        <item x="82"/>
        <item x="23"/>
        <item x="121"/>
        <item x="168"/>
        <item x="165"/>
        <item x="164"/>
        <item x="131"/>
        <item x="120"/>
        <item x="28"/>
        <item x="149"/>
        <item x="37"/>
        <item x="77"/>
        <item x="66"/>
        <item x="99"/>
        <item x="58"/>
        <item x="111"/>
        <item x="110"/>
        <item x="112"/>
        <item x="73"/>
        <item x="118"/>
        <item x="108"/>
        <item x="133"/>
        <item x="116"/>
        <item x="15"/>
        <item x="13"/>
        <item x="119"/>
        <item x="109"/>
        <item x="122"/>
        <item x="53"/>
        <item x="105"/>
        <item x="139"/>
        <item x="0"/>
        <item x="84"/>
        <item x="2"/>
        <item x="47"/>
        <item x="46"/>
        <item x="52"/>
        <item x="43"/>
        <item x="44"/>
        <item x="50"/>
        <item x="45"/>
        <item x="48"/>
        <item x="49"/>
        <item x="51"/>
        <item x="114"/>
        <item x="117"/>
        <item x="115"/>
        <item x="60"/>
        <item x="171"/>
        <item x="128"/>
        <item x="160"/>
        <item x="157"/>
        <item x="70"/>
        <item x="62"/>
        <item x="94"/>
        <item x="161"/>
        <item x="145"/>
        <item x="126"/>
        <item x="27"/>
        <item x="107"/>
        <item x="3"/>
        <item x="135"/>
        <item x="152"/>
        <item x="148"/>
        <item x="8"/>
        <item x="7"/>
        <item x="151"/>
        <item x="68"/>
        <item x="170"/>
        <item x="103"/>
        <item x="78"/>
        <item x="95"/>
        <item x="90"/>
        <item x="96"/>
        <item x="91"/>
        <item x="124"/>
        <item x="154"/>
        <item x="13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4"/>
        <item x="1"/>
        <item x="3"/>
        <item x="5"/>
        <item x="2"/>
        <item x="0"/>
        <item t="default"/>
      </items>
    </pivotField>
  </pivotFields>
  <rowFields count="1">
    <field x="4"/>
  </rowFields>
  <rowItems count="20">
    <i>
      <x/>
    </i>
    <i>
      <x v="1"/>
    </i>
    <i>
      <x v="2"/>
    </i>
    <i>
      <x v="3"/>
    </i>
    <i>
      <x v="4"/>
    </i>
    <i>
      <x v="5"/>
    </i>
    <i>
      <x v="6"/>
    </i>
    <i>
      <x v="7"/>
    </i>
    <i>
      <x v="8"/>
    </i>
    <i>
      <x v="9"/>
    </i>
    <i>
      <x v="10"/>
    </i>
    <i>
      <x v="11"/>
    </i>
    <i>
      <x v="12"/>
    </i>
    <i>
      <x v="13"/>
    </i>
    <i>
      <x v="14"/>
    </i>
    <i>
      <x v="15"/>
    </i>
    <i>
      <x v="16"/>
    </i>
    <i>
      <x v="17"/>
    </i>
    <i>
      <x v="18"/>
    </i>
    <i t="grand">
      <x/>
    </i>
  </rowItems>
  <colFields count="1">
    <field x="32"/>
  </colFields>
  <colItems count="7">
    <i>
      <x/>
    </i>
    <i>
      <x v="1"/>
    </i>
    <i>
      <x v="2"/>
    </i>
    <i>
      <x v="3"/>
    </i>
    <i>
      <x v="4"/>
    </i>
    <i>
      <x v="5"/>
    </i>
    <i t="grand">
      <x/>
    </i>
  </colItems>
  <dataFields count="1">
    <dataField name="Cuenta de CALIFICACIÓN"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F15" dT="2019-03-15T21:05:00.53" personId="{5E92BDC1-EB91-4A9E-B9A0-9267CC38BE08}" id="{A3081B13-BD9E-4C3C-8640-9D6558C2690B}">
    <text>La información es insuficiente para el cálculo de avance de la meta planeada no coincide con los resultados establecidos (1informe*100/13)=7,6%
No hay información o evidencia sobre la Parrilla de contenido 2019
Se recomienda calcular los avances  respecto a la meta programada y las actividades de avance bimestrales</text>
  </threadedComment>
  <threadedComment ref="AF66" dT="2019-03-15T21:43:23.25" personId="{5E92BDC1-EB91-4A9E-B9A0-9267CC38BE08}" id="{E0139B4B-CD25-4623-8306-C3FBA0434D15}">
    <text>LA PERIODICIDAD DE LOS PROYECTOS DE INVESTIGACION ES TRIMESTRAL. SE REPORTARÁ EN SEGUNDO BIMESTRE</text>
  </threadedComment>
  <threadedComment ref="AF67" dT="2019-03-15T21:43:27.40" personId="{5E92BDC1-EB91-4A9E-B9A0-9267CC38BE08}" id="{CB6AB4C5-7C02-4D4A-9CF7-82B529E53ECD}">
    <text>LA PERIODICIDAD DE LOS PROYECTOS DE INVESTIGACION ES TRIMESTRAL. SE REPORTARÁ EN SEGUNDO BIMESTRE</text>
  </threadedComment>
  <threadedComment ref="AF68" dT="2019-03-15T21:43:31.25" personId="{5E92BDC1-EB91-4A9E-B9A0-9267CC38BE08}" id="{CAAD1D75-057E-44C4-B79A-9F78025B3049}">
    <text>LA PERIODICIDAD DE LOS PROYECTOS DE INVESTIGACION ES TRIMESTRAL. SE REPORTARÁ EN SEGUNDO BIMESTRE</text>
  </threadedComment>
  <threadedComment ref="AF69" dT="2019-03-15T21:43:35.18" personId="{5E92BDC1-EB91-4A9E-B9A0-9267CC38BE08}" id="{83CA6A3A-7491-4EB0-A039-82C1DF2E9A1F}">
    <text>LA PERIODICIDAD DE LOS PROYECTOS DE INVESTIGACION ES TRIMESTRAL. SE REPORTARÁ EN SEGUNDO BIMESTRE</text>
  </threadedComment>
  <threadedComment ref="AF70" dT="2019-03-15T21:43:39.19" personId="{5E92BDC1-EB91-4A9E-B9A0-9267CC38BE08}" id="{8153DDA2-34F9-4B2E-BFF1-21F308EC97D7}">
    <text>LA PERIODICIDAD DE LOS PROYECTOS DE INVESTIGACION ES TRIMESTRAL. SE REPORTARÁ EN SEGUNDO BIMESTRE</text>
  </threadedComment>
  <threadedComment ref="AF71" dT="2019-03-15T21:43:43.15" personId="{5E92BDC1-EB91-4A9E-B9A0-9267CC38BE08}" id="{8C03673A-C5E8-4B53-B77B-3715BAA26C42}">
    <text>LA PERIODICIDAD DE LOS PROYECTOS DE INVESTIGACION ES TRIMESTRAL. SE REPORTARÁ EN SEGUNDO BIMESTRE</text>
  </threadedComment>
  <threadedComment ref="AF72" dT="2019-03-15T21:43:47.35" personId="{5E92BDC1-EB91-4A9E-B9A0-9267CC38BE08}" id="{9BCA7D68-5EB5-41CD-BE77-DBB8550C7CC7}">
    <text>LA PERIODICIDAD DE LOS PROYECTOS DE INVESTIGACION ES TRIMESTRAL. SE REPORTARÁ EN SEGUNDO BIMESTRE</text>
  </threadedComment>
  <threadedComment ref="AF73" dT="2019-03-15T21:43:51.19" personId="{5E92BDC1-EB91-4A9E-B9A0-9267CC38BE08}" id="{13E96D20-37E0-4FCB-BA90-E7F48EE91688}">
    <text>LA PERIODICIDAD DE LOS PROYECTOS DE INVESTIGACION ES TRIMESTRAL. SE REPORTARÁ EN SEGUNDO BIMESTRE</text>
  </threadedComment>
  <threadedComment ref="AF74" dT="2019-03-15T21:43:55.23" personId="{5E92BDC1-EB91-4A9E-B9A0-9267CC38BE08}" id="{D08A25F6-F2C3-45E9-AB98-BE1B48D2BD71}">
    <text>LA PERIODICIDAD DE LOS PROYECTOS DE INVESTIGACION ES TRIMESTRAL. SE REPORTARÁ EN SEGUNDO BIMESTRE</text>
  </threadedComment>
  <threadedComment ref="AF75" dT="2019-03-15T21:43:59.06" personId="{5E92BDC1-EB91-4A9E-B9A0-9267CC38BE08}" id="{40493D97-0682-4E7B-9458-BBE56F4DB958}">
    <text>LA PERIODICIDAD DE LOS PROYECTOS DE INVESTIGACION ES TRIMESTRAL. SE REPORTARÁ EN SEGUNDO BIMESTRE</text>
  </threadedComment>
  <threadedComment ref="AF77" dT="2019-03-15T21:42:01.18" personId="{5E92BDC1-EB91-4A9E-B9A0-9267CC38BE08}" id="{2E1AE3D0-6127-4304-B616-34FA6DD9E8B1}">
    <text>El porcentaje de avance no coincide con las metas reportadas y la meta planteada para la vigencia 2*100/12=16%</text>
  </threadedComment>
  <threadedComment ref="AF78" dT="2019-03-15T20:59:55.43" personId="{5E92BDC1-EB91-4A9E-B9A0-9267CC38BE08}" id="{07C986D7-EC1B-4EAB-859F-3872D1B0EBCE}">
    <text>El porcentaje de avance debe ser menor según la meta programada 80 eventos y se reportan 5 = 6,25</text>
  </threadedComment>
  <threadedComment ref="AF79" dT="2019-03-15T20:59:55.43" personId="{5E92BDC1-EB91-4A9E-B9A0-9267CC38BE08}" id="{C81660BE-7643-4C75-9C60-33360423C7BC}">
    <text>El porcentaje de avance debe ser menor según la meta programada 80 eventos y se reportan 5 = 6,25</text>
  </threadedComment>
  <threadedComment ref="AF80" dT="2019-03-15T21:00:05.77" personId="{5E92BDC1-EB91-4A9E-B9A0-9267CC38BE08}" id="{16CE657C-6D25-4F7D-A26E-CE038E447F95}">
    <text>El porcentaje de avance debe ser menor según la meta programada (60 contenidos multimedia  y se reportan 10)</text>
  </threadedComment>
  <threadedComment ref="AF81" dT="2019-03-15T21:39:18.18" personId="{5E92BDC1-EB91-4A9E-B9A0-9267CC38BE08}" id="{58A3F699-31BF-46C2-94B8-2D361DA3CE07}">
    <text>REVISAR NIVEL DE AVANCE REGISTRADO PARA EL BIMESTRE</text>
  </threadedComment>
  <threadedComment ref="AF108" dT="2019-03-15T21:01:20.14" personId="{5E92BDC1-EB91-4A9E-B9A0-9267CC38BE08}" id="{96195C37-19D0-4AAE-9923-0FA799EC2B18}">
    <text>El porcentaje de avance sobre la meta total no es claro
Calcular (2*100/40)=5 por ciento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K35"/>
  <sheetViews>
    <sheetView topLeftCell="D8" workbookViewId="0">
      <selection activeCell="F12" sqref="F12"/>
    </sheetView>
  </sheetViews>
  <sheetFormatPr baseColWidth="10" defaultRowHeight="15" x14ac:dyDescent="0.25"/>
  <cols>
    <col min="1" max="1" width="66" customWidth="1"/>
    <col min="2" max="2" width="39.42578125" customWidth="1"/>
    <col min="3" max="3" width="26.140625" customWidth="1"/>
    <col min="4" max="4" width="30.85546875" customWidth="1"/>
    <col min="5" max="5" width="55.7109375" customWidth="1"/>
    <col min="6" max="6" width="41.42578125" customWidth="1"/>
    <col min="7" max="7" width="33.140625" customWidth="1"/>
    <col min="8" max="8" width="46.85546875" customWidth="1"/>
    <col min="9" max="9" width="21.7109375" customWidth="1"/>
    <col min="10" max="10" width="22.28515625" customWidth="1"/>
  </cols>
  <sheetData>
    <row r="1" spans="1:11" s="1" customFormat="1" x14ac:dyDescent="0.25">
      <c r="B1" s="5" t="s">
        <v>27</v>
      </c>
      <c r="C1" s="6" t="s">
        <v>19</v>
      </c>
      <c r="D1" s="6" t="s">
        <v>21</v>
      </c>
      <c r="E1" s="7" t="s">
        <v>22</v>
      </c>
      <c r="F1" s="6" t="s">
        <v>23</v>
      </c>
      <c r="G1" s="6" t="s">
        <v>24</v>
      </c>
      <c r="H1" s="6" t="s">
        <v>25</v>
      </c>
      <c r="I1" s="6" t="s">
        <v>26</v>
      </c>
      <c r="J1" s="6" t="s">
        <v>99</v>
      </c>
    </row>
    <row r="2" spans="1:11" ht="30" x14ac:dyDescent="0.25">
      <c r="A2" t="s">
        <v>132</v>
      </c>
      <c r="B2" s="3" t="s">
        <v>38</v>
      </c>
      <c r="C2" t="s">
        <v>19</v>
      </c>
      <c r="D2" t="s">
        <v>29</v>
      </c>
      <c r="E2" s="2" t="s">
        <v>30</v>
      </c>
      <c r="F2" s="2" t="s">
        <v>35</v>
      </c>
      <c r="G2" s="2" t="s">
        <v>12</v>
      </c>
      <c r="H2" s="2" t="s">
        <v>37</v>
      </c>
      <c r="I2" s="2" t="s">
        <v>26</v>
      </c>
      <c r="J2" s="6" t="s">
        <v>99</v>
      </c>
    </row>
    <row r="3" spans="1:11" ht="45" x14ac:dyDescent="0.25">
      <c r="B3" s="4" t="s">
        <v>40</v>
      </c>
      <c r="C3" t="s">
        <v>28</v>
      </c>
      <c r="D3" t="s">
        <v>30</v>
      </c>
      <c r="E3" s="2" t="s">
        <v>31</v>
      </c>
      <c r="F3" s="2"/>
      <c r="G3" s="2" t="s">
        <v>36</v>
      </c>
    </row>
    <row r="4" spans="1:11" x14ac:dyDescent="0.25">
      <c r="B4" s="4" t="s">
        <v>41</v>
      </c>
      <c r="E4" s="2" t="s">
        <v>32</v>
      </c>
    </row>
    <row r="5" spans="1:11" x14ac:dyDescent="0.25">
      <c r="B5" s="22" t="s">
        <v>42</v>
      </c>
      <c r="E5" s="2" t="s">
        <v>33</v>
      </c>
    </row>
    <row r="6" spans="1:11" x14ac:dyDescent="0.25">
      <c r="B6" s="4" t="s">
        <v>43</v>
      </c>
      <c r="E6" s="2" t="s">
        <v>34</v>
      </c>
    </row>
    <row r="7" spans="1:11" x14ac:dyDescent="0.25">
      <c r="B7" s="4" t="s">
        <v>44</v>
      </c>
      <c r="E7" s="2" t="s">
        <v>158</v>
      </c>
    </row>
    <row r="8" spans="1:11" x14ac:dyDescent="0.25">
      <c r="B8" s="22" t="s">
        <v>39</v>
      </c>
    </row>
    <row r="9" spans="1:11" x14ac:dyDescent="0.25">
      <c r="B9" s="17" t="s">
        <v>100</v>
      </c>
    </row>
    <row r="10" spans="1:11" ht="15.75" thickBot="1" x14ac:dyDescent="0.3">
      <c r="K10" t="s">
        <v>133</v>
      </c>
    </row>
    <row r="11" spans="1:11" x14ac:dyDescent="0.25">
      <c r="B11" s="8" t="s">
        <v>45</v>
      </c>
      <c r="C11" s="9" t="s">
        <v>46</v>
      </c>
      <c r="D11" s="9" t="s">
        <v>53</v>
      </c>
      <c r="E11" s="9" t="s">
        <v>55</v>
      </c>
      <c r="F11" s="9" t="s">
        <v>68</v>
      </c>
      <c r="G11" s="9" t="s">
        <v>82</v>
      </c>
      <c r="H11" s="18" t="s">
        <v>103</v>
      </c>
      <c r="J11" s="9" t="s">
        <v>112</v>
      </c>
      <c r="K11" s="6" t="s">
        <v>136</v>
      </c>
    </row>
    <row r="12" spans="1:11" x14ac:dyDescent="0.25">
      <c r="B12" t="s">
        <v>14</v>
      </c>
      <c r="C12" s="10" t="s">
        <v>47</v>
      </c>
      <c r="D12" t="s">
        <v>1</v>
      </c>
      <c r="E12" s="13" t="s">
        <v>56</v>
      </c>
      <c r="F12" s="25" t="s">
        <v>69</v>
      </c>
      <c r="G12" t="s">
        <v>83</v>
      </c>
      <c r="H12" s="19" t="s">
        <v>143</v>
      </c>
      <c r="J12" t="s">
        <v>113</v>
      </c>
      <c r="K12" s="6" t="s">
        <v>135</v>
      </c>
    </row>
    <row r="13" spans="1:11" ht="30" x14ac:dyDescent="0.25">
      <c r="B13" t="s">
        <v>9</v>
      </c>
      <c r="C13" s="10" t="s">
        <v>48</v>
      </c>
      <c r="D13" s="24" t="s">
        <v>2</v>
      </c>
      <c r="E13" s="13" t="s">
        <v>57</v>
      </c>
      <c r="F13" s="14" t="s">
        <v>70</v>
      </c>
      <c r="G13" t="s">
        <v>84</v>
      </c>
      <c r="H13" s="19" t="s">
        <v>144</v>
      </c>
      <c r="K13" s="6" t="s">
        <v>134</v>
      </c>
    </row>
    <row r="14" spans="1:11" ht="25.5" x14ac:dyDescent="0.25">
      <c r="B14" t="s">
        <v>3</v>
      </c>
      <c r="C14" s="10" t="s">
        <v>49</v>
      </c>
      <c r="D14" t="s">
        <v>4</v>
      </c>
      <c r="E14" s="13" t="s">
        <v>58</v>
      </c>
      <c r="F14" s="10" t="s">
        <v>71</v>
      </c>
      <c r="G14" t="s">
        <v>85</v>
      </c>
      <c r="H14" s="19" t="s">
        <v>105</v>
      </c>
    </row>
    <row r="15" spans="1:11" ht="15.75" thickBot="1" x14ac:dyDescent="0.3">
      <c r="B15" t="s">
        <v>0</v>
      </c>
      <c r="C15" s="10" t="s">
        <v>50</v>
      </c>
      <c r="D15" t="s">
        <v>5</v>
      </c>
      <c r="E15" s="13" t="s">
        <v>59</v>
      </c>
      <c r="F15" s="10" t="s">
        <v>72</v>
      </c>
      <c r="G15" t="s">
        <v>86</v>
      </c>
      <c r="H15" s="20" t="s">
        <v>152</v>
      </c>
    </row>
    <row r="16" spans="1:11" ht="30.75" thickBot="1" x14ac:dyDescent="0.3">
      <c r="C16" s="10" t="s">
        <v>51</v>
      </c>
      <c r="D16" t="s">
        <v>6</v>
      </c>
      <c r="E16" s="13" t="s">
        <v>60</v>
      </c>
      <c r="F16" s="15" t="s">
        <v>73</v>
      </c>
      <c r="G16" t="s">
        <v>87</v>
      </c>
      <c r="H16" s="20" t="s">
        <v>153</v>
      </c>
    </row>
    <row r="17" spans="3:8" ht="30.75" thickBot="1" x14ac:dyDescent="0.3">
      <c r="C17" s="10" t="s">
        <v>52</v>
      </c>
      <c r="D17" t="s">
        <v>7</v>
      </c>
      <c r="E17" s="13" t="s">
        <v>61</v>
      </c>
      <c r="F17" s="16" t="s">
        <v>74</v>
      </c>
      <c r="G17" t="s">
        <v>88</v>
      </c>
      <c r="H17" s="19" t="s">
        <v>145</v>
      </c>
    </row>
    <row r="18" spans="3:8" x14ac:dyDescent="0.25">
      <c r="D18" t="s">
        <v>8</v>
      </c>
      <c r="E18" s="13" t="s">
        <v>62</v>
      </c>
      <c r="F18" t="s">
        <v>95</v>
      </c>
      <c r="G18" t="s">
        <v>89</v>
      </c>
      <c r="H18" s="20" t="s">
        <v>146</v>
      </c>
    </row>
    <row r="19" spans="3:8" x14ac:dyDescent="0.25">
      <c r="D19" s="11" t="s">
        <v>9</v>
      </c>
      <c r="E19" s="13" t="s">
        <v>63</v>
      </c>
      <c r="G19" t="s">
        <v>90</v>
      </c>
      <c r="H19" s="19" t="s">
        <v>111</v>
      </c>
    </row>
    <row r="20" spans="3:8" x14ac:dyDescent="0.25">
      <c r="D20" s="11" t="s">
        <v>10</v>
      </c>
      <c r="E20" s="13" t="s">
        <v>64</v>
      </c>
      <c r="G20" t="s">
        <v>91</v>
      </c>
      <c r="H20" s="20" t="s">
        <v>147</v>
      </c>
    </row>
    <row r="21" spans="3:8" x14ac:dyDescent="0.25">
      <c r="D21" s="12" t="s">
        <v>11</v>
      </c>
      <c r="E21" s="13" t="s">
        <v>65</v>
      </c>
      <c r="G21" t="s">
        <v>92</v>
      </c>
      <c r="H21" s="19" t="s">
        <v>110</v>
      </c>
    </row>
    <row r="22" spans="3:8" x14ac:dyDescent="0.25">
      <c r="D22" s="12" t="s">
        <v>12</v>
      </c>
      <c r="E22" s="13" t="s">
        <v>66</v>
      </c>
      <c r="G22" t="s">
        <v>93</v>
      </c>
      <c r="H22" s="20" t="s">
        <v>148</v>
      </c>
    </row>
    <row r="23" spans="3:8" x14ac:dyDescent="0.25">
      <c r="D23" s="12" t="s">
        <v>13</v>
      </c>
      <c r="E23" s="13" t="s">
        <v>67</v>
      </c>
      <c r="G23" t="s">
        <v>94</v>
      </c>
      <c r="H23" s="20" t="s">
        <v>149</v>
      </c>
    </row>
    <row r="24" spans="3:8" x14ac:dyDescent="0.25">
      <c r="D24" s="12" t="s">
        <v>14</v>
      </c>
      <c r="E24" s="13" t="s">
        <v>81</v>
      </c>
      <c r="H24" s="20" t="s">
        <v>150</v>
      </c>
    </row>
    <row r="25" spans="3:8" x14ac:dyDescent="0.25">
      <c r="D25" s="12" t="s">
        <v>54</v>
      </c>
      <c r="H25" s="20" t="s">
        <v>151</v>
      </c>
    </row>
    <row r="26" spans="3:8" ht="25.5" x14ac:dyDescent="0.25">
      <c r="D26" s="11" t="s">
        <v>15</v>
      </c>
      <c r="H26" s="19" t="s">
        <v>108</v>
      </c>
    </row>
    <row r="27" spans="3:8" x14ac:dyDescent="0.25">
      <c r="D27" s="12" t="s">
        <v>16</v>
      </c>
      <c r="H27" s="20" t="s">
        <v>154</v>
      </c>
    </row>
    <row r="28" spans="3:8" x14ac:dyDescent="0.25">
      <c r="D28" s="23" t="s">
        <v>17</v>
      </c>
      <c r="H28" s="20" t="s">
        <v>155</v>
      </c>
    </row>
    <row r="29" spans="3:8" x14ac:dyDescent="0.25">
      <c r="D29" s="12" t="s">
        <v>18</v>
      </c>
      <c r="H29" s="20" t="s">
        <v>156</v>
      </c>
    </row>
    <row r="30" spans="3:8" x14ac:dyDescent="0.25">
      <c r="D30" s="12" t="s">
        <v>19</v>
      </c>
      <c r="H30" s="20" t="s">
        <v>157</v>
      </c>
    </row>
    <row r="31" spans="3:8" x14ac:dyDescent="0.25">
      <c r="D31" s="11" t="s">
        <v>20</v>
      </c>
      <c r="H31" s="19" t="s">
        <v>106</v>
      </c>
    </row>
    <row r="32" spans="3:8" ht="25.5" x14ac:dyDescent="0.25">
      <c r="H32" s="19" t="s">
        <v>107</v>
      </c>
    </row>
    <row r="33" spans="8:8" x14ac:dyDescent="0.25">
      <c r="H33" s="19" t="s">
        <v>109</v>
      </c>
    </row>
    <row r="34" spans="8:8" x14ac:dyDescent="0.25">
      <c r="H34" s="19" t="s">
        <v>104</v>
      </c>
    </row>
    <row r="35" spans="8:8" x14ac:dyDescent="0.25">
      <c r="H35" s="21" t="s">
        <v>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A1:BY310"/>
  <sheetViews>
    <sheetView tabSelected="1" zoomScale="51" zoomScaleNormal="51" zoomScaleSheetLayoutView="86" workbookViewId="0">
      <selection activeCell="AN1" sqref="AN1:XFD1048576"/>
    </sheetView>
  </sheetViews>
  <sheetFormatPr baseColWidth="10" defaultColWidth="0" defaultRowHeight="26.25" x14ac:dyDescent="0.4"/>
  <cols>
    <col min="1" max="1" width="56.85546875" style="30" customWidth="1"/>
    <col min="2" max="2" width="72.85546875" style="30" customWidth="1"/>
    <col min="3" max="3" width="53.140625" style="30" customWidth="1"/>
    <col min="4" max="4" width="74.7109375" style="30" customWidth="1"/>
    <col min="5" max="5" width="33.28515625" style="30" customWidth="1"/>
    <col min="6" max="6" width="61.42578125" style="30" customWidth="1"/>
    <col min="7" max="7" width="53.85546875" style="30" customWidth="1"/>
    <col min="8" max="8" width="36.7109375" style="30" bestFit="1" customWidth="1"/>
    <col min="9" max="9" width="59.5703125" style="30" customWidth="1"/>
    <col min="10" max="10" width="18" style="87" customWidth="1"/>
    <col min="11" max="11" width="81.28515625" style="30" customWidth="1"/>
    <col min="12" max="12" width="193.42578125" style="88" customWidth="1"/>
    <col min="13" max="13" width="90" style="89" bestFit="1" customWidth="1"/>
    <col min="14" max="14" width="82.85546875" style="27" customWidth="1"/>
    <col min="15" max="15" width="57.7109375" style="45" customWidth="1"/>
    <col min="16" max="16" width="65.28515625" style="90" customWidth="1"/>
    <col min="17" max="17" width="21.140625" style="30" customWidth="1"/>
    <col min="18" max="18" width="25.5703125" style="30" customWidth="1"/>
    <col min="19" max="19" width="74" style="30" customWidth="1"/>
    <col min="20" max="24" width="50.7109375" style="30" customWidth="1"/>
    <col min="25" max="25" width="29.5703125" style="30" customWidth="1"/>
    <col min="26" max="26" width="23.28515625" style="30" customWidth="1"/>
    <col min="27" max="27" width="91.140625" style="30" customWidth="1"/>
    <col min="28" max="28" width="82" style="30" customWidth="1"/>
    <col min="29" max="29" width="48.28515625" style="30" customWidth="1"/>
    <col min="30" max="30" width="45.7109375" style="30" customWidth="1"/>
    <col min="31" max="31" width="77.28515625" style="30" customWidth="1"/>
    <col min="32" max="33" width="73.140625" style="30" customWidth="1"/>
    <col min="34" max="35" width="45.7109375" style="27" customWidth="1"/>
    <col min="36" max="39" width="45.7109375" style="30" customWidth="1"/>
    <col min="40" max="51" width="45.7109375" style="30" hidden="1"/>
    <col min="52" max="52" width="14.140625" style="30" hidden="1"/>
    <col min="53" max="53" width="10.85546875" style="30" hidden="1"/>
    <col min="54" max="55" width="13.7109375" style="30" hidden="1"/>
    <col min="56" max="56" width="10.85546875" style="30" hidden="1"/>
    <col min="57" max="57" width="13.42578125" style="30" hidden="1"/>
    <col min="58" max="58" width="14.140625" style="30" hidden="1"/>
    <col min="59" max="61" width="12.7109375" style="30" hidden="1"/>
    <col min="62" max="64" width="20.42578125" style="30" hidden="1"/>
    <col min="65" max="67" width="17" style="30" hidden="1"/>
    <col min="68" max="70" width="17.42578125" style="30" hidden="1"/>
    <col min="71" max="71" width="22.28515625" style="30" hidden="1"/>
    <col min="72" max="77" width="12.140625" style="30" hidden="1"/>
    <col min="78" max="16384" width="10.85546875" style="30" hidden="1"/>
  </cols>
  <sheetData>
    <row r="1" spans="1:72" s="93" customFormat="1" ht="88.5" customHeight="1" x14ac:dyDescent="0.25">
      <c r="A1" s="69"/>
      <c r="B1" s="248" t="s">
        <v>1081</v>
      </c>
      <c r="C1" s="248"/>
      <c r="D1" s="248"/>
      <c r="E1" s="248"/>
      <c r="F1" s="248"/>
      <c r="G1" s="248"/>
      <c r="H1" s="248"/>
      <c r="I1" s="70" t="s">
        <v>142</v>
      </c>
      <c r="J1" s="52"/>
      <c r="K1" s="69"/>
      <c r="L1" s="251"/>
      <c r="M1" s="251"/>
      <c r="N1" s="251"/>
      <c r="O1" s="251"/>
      <c r="P1" s="251"/>
      <c r="Q1" s="251"/>
      <c r="R1" s="251"/>
      <c r="S1" s="252"/>
      <c r="T1" s="71"/>
      <c r="U1" s="30"/>
      <c r="V1" s="30"/>
      <c r="W1" s="30"/>
      <c r="X1" s="30"/>
      <c r="Y1" s="30"/>
      <c r="Z1" s="30"/>
      <c r="AA1" s="30"/>
      <c r="AB1" s="30"/>
      <c r="AC1" s="30"/>
      <c r="AD1" s="30"/>
      <c r="AE1" s="30"/>
      <c r="AF1" s="30"/>
      <c r="AG1" s="30"/>
      <c r="AH1" s="27"/>
      <c r="AI1" s="27"/>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row>
    <row r="2" spans="1:72" s="93" customFormat="1" x14ac:dyDescent="0.25">
      <c r="A2" s="72"/>
      <c r="B2" s="73"/>
      <c r="C2" s="73"/>
      <c r="D2" s="73"/>
      <c r="E2" s="73"/>
      <c r="F2" s="73"/>
      <c r="G2" s="73"/>
      <c r="H2" s="73"/>
      <c r="I2" s="73"/>
      <c r="J2" s="52"/>
      <c r="K2" s="71"/>
      <c r="L2" s="74"/>
      <c r="M2" s="52"/>
      <c r="N2" s="71"/>
      <c r="O2" s="75"/>
      <c r="P2" s="76"/>
      <c r="Q2" s="71"/>
      <c r="R2" s="71"/>
      <c r="S2" s="71"/>
      <c r="T2" s="30"/>
      <c r="U2" s="30"/>
      <c r="V2" s="30"/>
      <c r="W2" s="30"/>
      <c r="X2" s="30"/>
      <c r="Y2" s="30"/>
      <c r="Z2" s="30"/>
      <c r="AA2" s="30"/>
      <c r="AB2" s="30"/>
      <c r="AC2" s="30"/>
      <c r="AD2" s="30"/>
      <c r="AE2" s="30"/>
      <c r="AF2" s="30"/>
      <c r="AG2" s="30"/>
      <c r="AH2" s="27"/>
      <c r="AI2" s="27"/>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row>
    <row r="3" spans="1:72" s="94" customFormat="1" ht="27" customHeight="1" x14ac:dyDescent="0.25">
      <c r="A3" s="249" t="s">
        <v>98</v>
      </c>
      <c r="B3" s="249"/>
      <c r="C3" s="249"/>
      <c r="D3" s="249"/>
      <c r="E3" s="249"/>
      <c r="F3" s="249"/>
      <c r="G3" s="249"/>
      <c r="H3" s="249"/>
      <c r="I3" s="249"/>
      <c r="J3" s="250" t="s">
        <v>79</v>
      </c>
      <c r="K3" s="250"/>
      <c r="L3" s="250"/>
      <c r="M3" s="250"/>
      <c r="N3" s="250"/>
      <c r="O3" s="250"/>
      <c r="P3" s="250"/>
      <c r="Q3" s="250"/>
      <c r="R3" s="250"/>
      <c r="S3" s="246" t="s">
        <v>122</v>
      </c>
      <c r="T3" s="246"/>
      <c r="U3" s="246"/>
      <c r="V3" s="246"/>
      <c r="W3" s="246"/>
      <c r="X3" s="246"/>
      <c r="Y3" s="246"/>
      <c r="Z3" s="246"/>
      <c r="AA3" s="246"/>
      <c r="AB3" s="254" t="s">
        <v>1084</v>
      </c>
      <c r="AC3" s="254"/>
      <c r="AD3" s="254"/>
      <c r="AE3" s="115"/>
      <c r="AF3" s="115"/>
      <c r="AG3" s="115"/>
      <c r="AH3" s="115"/>
      <c r="AI3" s="116"/>
      <c r="AJ3" s="255" t="s">
        <v>1085</v>
      </c>
      <c r="AK3" s="255"/>
      <c r="AL3" s="255"/>
      <c r="AM3" s="255"/>
      <c r="AN3" s="253" t="s">
        <v>1086</v>
      </c>
      <c r="AO3" s="253"/>
      <c r="AP3" s="253"/>
      <c r="AQ3" s="253" t="s">
        <v>1087</v>
      </c>
      <c r="AR3" s="253"/>
      <c r="AS3" s="253"/>
      <c r="AT3" s="253" t="s">
        <v>1088</v>
      </c>
      <c r="AU3" s="253"/>
      <c r="AV3" s="253"/>
      <c r="AW3" s="253" t="s">
        <v>1089</v>
      </c>
      <c r="AX3" s="253"/>
      <c r="AY3" s="253"/>
    </row>
    <row r="4" spans="1:72" s="96" customFormat="1" ht="126.75" customHeight="1" x14ac:dyDescent="0.25">
      <c r="A4" s="117" t="s">
        <v>75</v>
      </c>
      <c r="B4" s="117" t="s">
        <v>76</v>
      </c>
      <c r="C4" s="117" t="s">
        <v>45</v>
      </c>
      <c r="D4" s="117" t="s">
        <v>46</v>
      </c>
      <c r="E4" s="117" t="s">
        <v>77</v>
      </c>
      <c r="F4" s="117" t="s">
        <v>101</v>
      </c>
      <c r="G4" s="117" t="s">
        <v>102</v>
      </c>
      <c r="H4" s="117" t="s">
        <v>80</v>
      </c>
      <c r="I4" s="117" t="s">
        <v>78</v>
      </c>
      <c r="J4" s="118" t="s">
        <v>140</v>
      </c>
      <c r="K4" s="118" t="s">
        <v>129</v>
      </c>
      <c r="L4" s="118" t="s">
        <v>130</v>
      </c>
      <c r="M4" s="118" t="s">
        <v>131</v>
      </c>
      <c r="N4" s="118" t="s">
        <v>137</v>
      </c>
      <c r="O4" s="119" t="s">
        <v>138</v>
      </c>
      <c r="P4" s="118" t="s">
        <v>139</v>
      </c>
      <c r="Q4" s="118" t="s">
        <v>96</v>
      </c>
      <c r="R4" s="118" t="s">
        <v>97</v>
      </c>
      <c r="S4" s="120" t="s">
        <v>123</v>
      </c>
      <c r="T4" s="118" t="s">
        <v>124</v>
      </c>
      <c r="U4" s="118" t="s">
        <v>125</v>
      </c>
      <c r="V4" s="118" t="s">
        <v>126</v>
      </c>
      <c r="W4" s="118" t="s">
        <v>127</v>
      </c>
      <c r="X4" s="118" t="s">
        <v>128</v>
      </c>
      <c r="Y4" s="118" t="s">
        <v>839</v>
      </c>
      <c r="Z4" s="118" t="s">
        <v>114</v>
      </c>
      <c r="AA4" s="118" t="s">
        <v>141</v>
      </c>
      <c r="AB4" s="121" t="s">
        <v>1090</v>
      </c>
      <c r="AC4" s="121" t="s">
        <v>1095</v>
      </c>
      <c r="AD4" s="121" t="s">
        <v>1097</v>
      </c>
      <c r="AE4" s="121" t="s">
        <v>1096</v>
      </c>
      <c r="AF4" s="121" t="s">
        <v>1121</v>
      </c>
      <c r="AG4" s="121"/>
      <c r="AH4" s="121" t="s">
        <v>1123</v>
      </c>
      <c r="AI4" s="116" t="s">
        <v>124</v>
      </c>
      <c r="AJ4" s="92" t="s">
        <v>1095</v>
      </c>
      <c r="AK4" s="92" t="s">
        <v>1097</v>
      </c>
      <c r="AL4" s="92" t="s">
        <v>1096</v>
      </c>
      <c r="AM4" s="92" t="s">
        <v>1121</v>
      </c>
      <c r="AN4" s="95" t="s">
        <v>1091</v>
      </c>
      <c r="AO4" s="95" t="s">
        <v>1082</v>
      </c>
      <c r="AP4" s="95" t="s">
        <v>1083</v>
      </c>
      <c r="AQ4" s="95" t="s">
        <v>1092</v>
      </c>
      <c r="AR4" s="95" t="s">
        <v>1082</v>
      </c>
      <c r="AS4" s="95" t="s">
        <v>1083</v>
      </c>
      <c r="AT4" s="95" t="s">
        <v>1093</v>
      </c>
      <c r="AU4" s="95" t="s">
        <v>1082</v>
      </c>
      <c r="AV4" s="95" t="s">
        <v>1083</v>
      </c>
      <c r="AW4" s="95" t="s">
        <v>1094</v>
      </c>
      <c r="AX4" s="95" t="s">
        <v>1082</v>
      </c>
      <c r="AY4" s="95" t="s">
        <v>1083</v>
      </c>
    </row>
    <row r="5" spans="1:72" s="98" customFormat="1" ht="39.950000000000003" customHeight="1" x14ac:dyDescent="0.2">
      <c r="A5" s="122" t="s">
        <v>41</v>
      </c>
      <c r="B5" s="122" t="s">
        <v>31</v>
      </c>
      <c r="C5" s="122" t="s">
        <v>0</v>
      </c>
      <c r="D5" s="122" t="s">
        <v>52</v>
      </c>
      <c r="E5" s="122" t="s">
        <v>1</v>
      </c>
      <c r="F5" s="122" t="s">
        <v>57</v>
      </c>
      <c r="G5" s="122" t="s">
        <v>81</v>
      </c>
      <c r="H5" s="122" t="s">
        <v>81</v>
      </c>
      <c r="I5" s="122" t="s">
        <v>95</v>
      </c>
      <c r="J5" s="123">
        <v>1</v>
      </c>
      <c r="K5" s="124" t="s">
        <v>159</v>
      </c>
      <c r="L5" s="124" t="s">
        <v>804</v>
      </c>
      <c r="M5" s="125">
        <v>1</v>
      </c>
      <c r="N5" s="126" t="s">
        <v>1287</v>
      </c>
      <c r="O5" s="127" t="s">
        <v>227</v>
      </c>
      <c r="P5" s="127" t="s">
        <v>160</v>
      </c>
      <c r="Q5" s="128">
        <v>43466</v>
      </c>
      <c r="R5" s="128">
        <v>43830</v>
      </c>
      <c r="S5" s="129">
        <v>0.25</v>
      </c>
      <c r="T5" s="129">
        <v>0.25</v>
      </c>
      <c r="U5" s="129">
        <v>0.1</v>
      </c>
      <c r="V5" s="129">
        <v>0.1</v>
      </c>
      <c r="W5" s="129" t="s">
        <v>1272</v>
      </c>
      <c r="X5" s="129">
        <v>0.2</v>
      </c>
      <c r="Y5" s="122" t="s">
        <v>113</v>
      </c>
      <c r="Z5" s="122" t="s">
        <v>113</v>
      </c>
      <c r="AA5" s="122" t="s">
        <v>1229</v>
      </c>
      <c r="AB5" s="122" t="s">
        <v>1104</v>
      </c>
      <c r="AC5" s="130">
        <v>1</v>
      </c>
      <c r="AD5" s="131">
        <v>0.25</v>
      </c>
      <c r="AE5" s="132" t="s">
        <v>1105</v>
      </c>
      <c r="AF5" s="132" t="s">
        <v>1282</v>
      </c>
      <c r="AG5" s="132"/>
      <c r="AH5" s="133" t="s">
        <v>1125</v>
      </c>
      <c r="AI5" s="134">
        <v>0.25</v>
      </c>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row>
    <row r="6" spans="1:72" s="98" customFormat="1" ht="39.950000000000003" customHeight="1" x14ac:dyDescent="0.2">
      <c r="A6" s="122" t="s">
        <v>41</v>
      </c>
      <c r="B6" s="122" t="s">
        <v>31</v>
      </c>
      <c r="C6" s="122" t="s">
        <v>0</v>
      </c>
      <c r="D6" s="122" t="s">
        <v>52</v>
      </c>
      <c r="E6" s="122" t="s">
        <v>5</v>
      </c>
      <c r="F6" s="122" t="s">
        <v>81</v>
      </c>
      <c r="G6" s="122" t="s">
        <v>81</v>
      </c>
      <c r="H6" s="122" t="s">
        <v>81</v>
      </c>
      <c r="I6" s="122" t="s">
        <v>95</v>
      </c>
      <c r="J6" s="123">
        <v>2</v>
      </c>
      <c r="K6" s="124" t="s">
        <v>162</v>
      </c>
      <c r="L6" s="124" t="s">
        <v>201</v>
      </c>
      <c r="M6" s="125">
        <v>1</v>
      </c>
      <c r="N6" s="126" t="s">
        <v>1287</v>
      </c>
      <c r="O6" s="127" t="s">
        <v>163</v>
      </c>
      <c r="P6" s="127" t="s">
        <v>202</v>
      </c>
      <c r="Q6" s="128">
        <v>43467</v>
      </c>
      <c r="R6" s="128">
        <v>43830</v>
      </c>
      <c r="S6" s="122" t="s">
        <v>223</v>
      </c>
      <c r="T6" s="122" t="s">
        <v>223</v>
      </c>
      <c r="U6" s="122" t="s">
        <v>223</v>
      </c>
      <c r="V6" s="122" t="s">
        <v>223</v>
      </c>
      <c r="W6" s="122" t="s">
        <v>223</v>
      </c>
      <c r="X6" s="122" t="s">
        <v>223</v>
      </c>
      <c r="Y6" s="122" t="s">
        <v>113</v>
      </c>
      <c r="Z6" s="122" t="s">
        <v>113</v>
      </c>
      <c r="AA6" s="122" t="s">
        <v>1051</v>
      </c>
      <c r="AB6" s="122" t="s">
        <v>1128</v>
      </c>
      <c r="AC6" s="131">
        <v>1</v>
      </c>
      <c r="AD6" s="131">
        <v>0.2</v>
      </c>
      <c r="AE6" s="135" t="s">
        <v>1288</v>
      </c>
      <c r="AF6" s="122" t="s">
        <v>1431</v>
      </c>
      <c r="AG6" s="122"/>
      <c r="AH6" s="133" t="s">
        <v>1125</v>
      </c>
      <c r="AI6" s="124" t="s">
        <v>223</v>
      </c>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row>
    <row r="7" spans="1:72" s="98" customFormat="1" ht="39.950000000000003" customHeight="1" x14ac:dyDescent="0.2">
      <c r="A7" s="122" t="s">
        <v>41</v>
      </c>
      <c r="B7" s="122" t="s">
        <v>31</v>
      </c>
      <c r="C7" s="122" t="s">
        <v>0</v>
      </c>
      <c r="D7" s="122" t="s">
        <v>52</v>
      </c>
      <c r="E7" s="122" t="s">
        <v>5</v>
      </c>
      <c r="F7" s="122" t="s">
        <v>81</v>
      </c>
      <c r="G7" s="122" t="s">
        <v>81</v>
      </c>
      <c r="H7" s="122" t="s">
        <v>81</v>
      </c>
      <c r="I7" s="122" t="s">
        <v>95</v>
      </c>
      <c r="J7" s="123">
        <v>3</v>
      </c>
      <c r="K7" s="124" t="s">
        <v>162</v>
      </c>
      <c r="L7" s="124" t="s">
        <v>224</v>
      </c>
      <c r="M7" s="126">
        <v>32</v>
      </c>
      <c r="N7" s="126" t="s">
        <v>206</v>
      </c>
      <c r="O7" s="127" t="s">
        <v>203</v>
      </c>
      <c r="P7" s="127" t="s">
        <v>204</v>
      </c>
      <c r="Q7" s="128">
        <v>43467</v>
      </c>
      <c r="R7" s="128">
        <v>43830</v>
      </c>
      <c r="S7" s="122" t="s">
        <v>225</v>
      </c>
      <c r="T7" s="122" t="s">
        <v>225</v>
      </c>
      <c r="U7" s="122" t="s">
        <v>225</v>
      </c>
      <c r="V7" s="136" t="s">
        <v>857</v>
      </c>
      <c r="W7" s="136" t="s">
        <v>857</v>
      </c>
      <c r="X7" s="122" t="s">
        <v>225</v>
      </c>
      <c r="Y7" s="122" t="s">
        <v>113</v>
      </c>
      <c r="Z7" s="122" t="s">
        <v>113</v>
      </c>
      <c r="AA7" s="122" t="s">
        <v>1051</v>
      </c>
      <c r="AB7" s="122" t="s">
        <v>1129</v>
      </c>
      <c r="AC7" s="131">
        <v>1</v>
      </c>
      <c r="AD7" s="131">
        <v>1</v>
      </c>
      <c r="AE7" s="135" t="s">
        <v>1288</v>
      </c>
      <c r="AF7" s="122" t="s">
        <v>1431</v>
      </c>
      <c r="AG7" s="122"/>
      <c r="AH7" s="137" t="s">
        <v>1208</v>
      </c>
      <c r="AI7" s="124" t="s">
        <v>225</v>
      </c>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row>
    <row r="8" spans="1:72" s="98" customFormat="1" ht="39.950000000000003" customHeight="1" x14ac:dyDescent="0.2">
      <c r="A8" s="122" t="s">
        <v>43</v>
      </c>
      <c r="B8" s="122" t="s">
        <v>12</v>
      </c>
      <c r="C8" s="122" t="s">
        <v>0</v>
      </c>
      <c r="D8" s="122" t="s">
        <v>51</v>
      </c>
      <c r="E8" s="122" t="s">
        <v>12</v>
      </c>
      <c r="F8" s="122" t="s">
        <v>56</v>
      </c>
      <c r="G8" s="122" t="s">
        <v>81</v>
      </c>
      <c r="H8" s="122" t="s">
        <v>157</v>
      </c>
      <c r="I8" s="122" t="s">
        <v>73</v>
      </c>
      <c r="J8" s="123">
        <v>4</v>
      </c>
      <c r="K8" s="124" t="s">
        <v>164</v>
      </c>
      <c r="L8" s="124" t="s">
        <v>495</v>
      </c>
      <c r="M8" s="126">
        <v>24</v>
      </c>
      <c r="N8" s="138" t="s">
        <v>496</v>
      </c>
      <c r="O8" s="127" t="s">
        <v>233</v>
      </c>
      <c r="P8" s="127" t="s">
        <v>165</v>
      </c>
      <c r="Q8" s="128">
        <v>43497</v>
      </c>
      <c r="R8" s="128">
        <v>43830</v>
      </c>
      <c r="S8" s="122" t="s">
        <v>497</v>
      </c>
      <c r="T8" s="122" t="s">
        <v>497</v>
      </c>
      <c r="U8" s="122" t="s">
        <v>497</v>
      </c>
      <c r="V8" s="122" t="s">
        <v>497</v>
      </c>
      <c r="W8" s="122" t="s">
        <v>497</v>
      </c>
      <c r="X8" s="122" t="s">
        <v>497</v>
      </c>
      <c r="Y8" s="122" t="s">
        <v>113</v>
      </c>
      <c r="Z8" s="122" t="s">
        <v>112</v>
      </c>
      <c r="AA8" s="122" t="s">
        <v>1066</v>
      </c>
      <c r="AB8" s="122" t="s">
        <v>1196</v>
      </c>
      <c r="AC8" s="131">
        <v>1</v>
      </c>
      <c r="AD8" s="131">
        <v>0.17</v>
      </c>
      <c r="AE8" s="132" t="s">
        <v>1197</v>
      </c>
      <c r="AF8" s="132" t="s">
        <v>1282</v>
      </c>
      <c r="AG8" s="132"/>
      <c r="AH8" s="133" t="s">
        <v>1125</v>
      </c>
      <c r="AI8" s="124" t="s">
        <v>497</v>
      </c>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row>
    <row r="9" spans="1:72" s="98" customFormat="1" ht="39.950000000000003" customHeight="1" x14ac:dyDescent="0.2">
      <c r="A9" s="122" t="s">
        <v>43</v>
      </c>
      <c r="B9" s="122" t="s">
        <v>12</v>
      </c>
      <c r="C9" s="122" t="s">
        <v>0</v>
      </c>
      <c r="D9" s="122" t="s">
        <v>51</v>
      </c>
      <c r="E9" s="122" t="s">
        <v>12</v>
      </c>
      <c r="F9" s="122" t="s">
        <v>56</v>
      </c>
      <c r="G9" s="122" t="s">
        <v>81</v>
      </c>
      <c r="H9" s="122" t="s">
        <v>157</v>
      </c>
      <c r="I9" s="122" t="s">
        <v>73</v>
      </c>
      <c r="J9" s="123">
        <v>5</v>
      </c>
      <c r="K9" s="124" t="s">
        <v>205</v>
      </c>
      <c r="L9" s="124" t="s">
        <v>805</v>
      </c>
      <c r="M9" s="125">
        <v>1</v>
      </c>
      <c r="N9" s="126" t="s">
        <v>1287</v>
      </c>
      <c r="O9" s="127" t="s">
        <v>166</v>
      </c>
      <c r="P9" s="127" t="s">
        <v>167</v>
      </c>
      <c r="Q9" s="128">
        <v>43467</v>
      </c>
      <c r="R9" s="128">
        <v>43830</v>
      </c>
      <c r="S9" s="122" t="s">
        <v>234</v>
      </c>
      <c r="T9" s="122" t="s">
        <v>234</v>
      </c>
      <c r="U9" s="122" t="s">
        <v>234</v>
      </c>
      <c r="V9" s="122" t="s">
        <v>234</v>
      </c>
      <c r="W9" s="122" t="s">
        <v>234</v>
      </c>
      <c r="X9" s="122" t="s">
        <v>234</v>
      </c>
      <c r="Y9" s="122" t="s">
        <v>113</v>
      </c>
      <c r="Z9" s="122" t="s">
        <v>112</v>
      </c>
      <c r="AA9" s="122" t="s">
        <v>1066</v>
      </c>
      <c r="AB9" s="122" t="s">
        <v>1198</v>
      </c>
      <c r="AC9" s="131">
        <v>1</v>
      </c>
      <c r="AD9" s="131">
        <v>1</v>
      </c>
      <c r="AE9" s="132" t="s">
        <v>1199</v>
      </c>
      <c r="AF9" s="132" t="s">
        <v>1282</v>
      </c>
      <c r="AG9" s="132"/>
      <c r="AH9" s="133" t="s">
        <v>1125</v>
      </c>
      <c r="AI9" s="124" t="s">
        <v>234</v>
      </c>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row>
    <row r="10" spans="1:72" s="98" customFormat="1" ht="39.950000000000003" customHeight="1" x14ac:dyDescent="0.2">
      <c r="A10" s="122" t="s">
        <v>40</v>
      </c>
      <c r="B10" s="122" t="s">
        <v>30</v>
      </c>
      <c r="C10" s="122" t="s">
        <v>0</v>
      </c>
      <c r="D10" s="122" t="s">
        <v>52</v>
      </c>
      <c r="E10" s="122" t="s">
        <v>8</v>
      </c>
      <c r="F10" s="122" t="s">
        <v>81</v>
      </c>
      <c r="G10" s="122" t="s">
        <v>81</v>
      </c>
      <c r="H10" s="122" t="s">
        <v>144</v>
      </c>
      <c r="I10" s="122" t="s">
        <v>95</v>
      </c>
      <c r="J10" s="123">
        <v>6</v>
      </c>
      <c r="K10" s="124" t="s">
        <v>189</v>
      </c>
      <c r="L10" s="124" t="s">
        <v>831</v>
      </c>
      <c r="M10" s="125">
        <v>1</v>
      </c>
      <c r="N10" s="126" t="s">
        <v>1287</v>
      </c>
      <c r="O10" s="127" t="s">
        <v>500</v>
      </c>
      <c r="P10" s="127" t="s">
        <v>190</v>
      </c>
      <c r="Q10" s="128">
        <v>43525</v>
      </c>
      <c r="R10" s="128">
        <v>43830</v>
      </c>
      <c r="S10" s="122" t="s">
        <v>1272</v>
      </c>
      <c r="T10" s="122" t="s">
        <v>1272</v>
      </c>
      <c r="U10" s="139">
        <v>0.2</v>
      </c>
      <c r="V10" s="139">
        <v>0.6</v>
      </c>
      <c r="W10" s="139">
        <v>0.9</v>
      </c>
      <c r="X10" s="139">
        <v>1</v>
      </c>
      <c r="Y10" s="122" t="s">
        <v>113</v>
      </c>
      <c r="Z10" s="122" t="s">
        <v>113</v>
      </c>
      <c r="AA10" s="122" t="s">
        <v>1230</v>
      </c>
      <c r="AB10" s="122" t="s">
        <v>1155</v>
      </c>
      <c r="AC10" s="130">
        <v>0.05</v>
      </c>
      <c r="AD10" s="130">
        <v>0.05</v>
      </c>
      <c r="AE10" s="135" t="s">
        <v>1156</v>
      </c>
      <c r="AF10" s="122" t="s">
        <v>1293</v>
      </c>
      <c r="AG10" s="122"/>
      <c r="AH10" s="140" t="s">
        <v>1293</v>
      </c>
      <c r="AI10" s="141"/>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row>
    <row r="11" spans="1:72" s="98" customFormat="1" ht="39.950000000000003" customHeight="1" x14ac:dyDescent="0.2">
      <c r="A11" s="122" t="s">
        <v>40</v>
      </c>
      <c r="B11" s="122" t="s">
        <v>30</v>
      </c>
      <c r="C11" s="122" t="s">
        <v>0</v>
      </c>
      <c r="D11" s="122" t="s">
        <v>52</v>
      </c>
      <c r="E11" s="122" t="s">
        <v>8</v>
      </c>
      <c r="F11" s="122" t="s">
        <v>81</v>
      </c>
      <c r="G11" s="122" t="s">
        <v>81</v>
      </c>
      <c r="H11" s="122" t="s">
        <v>156</v>
      </c>
      <c r="I11" s="122" t="s">
        <v>95</v>
      </c>
      <c r="J11" s="123">
        <v>7</v>
      </c>
      <c r="K11" s="124" t="s">
        <v>191</v>
      </c>
      <c r="L11" s="124" t="s">
        <v>830</v>
      </c>
      <c r="M11" s="125">
        <v>1</v>
      </c>
      <c r="N11" s="126" t="s">
        <v>1287</v>
      </c>
      <c r="O11" s="127" t="s">
        <v>192</v>
      </c>
      <c r="P11" s="127" t="s">
        <v>193</v>
      </c>
      <c r="Q11" s="128">
        <v>43525</v>
      </c>
      <c r="R11" s="128">
        <v>43830</v>
      </c>
      <c r="S11" s="122" t="s">
        <v>1272</v>
      </c>
      <c r="T11" s="122" t="s">
        <v>1272</v>
      </c>
      <c r="U11" s="139">
        <v>0.2</v>
      </c>
      <c r="V11" s="139">
        <v>0.6</v>
      </c>
      <c r="W11" s="139">
        <v>0.9</v>
      </c>
      <c r="X11" s="139">
        <v>1</v>
      </c>
      <c r="Y11" s="122" t="s">
        <v>113</v>
      </c>
      <c r="Z11" s="122" t="s">
        <v>113</v>
      </c>
      <c r="AA11" s="122" t="s">
        <v>1230</v>
      </c>
      <c r="AB11" s="122" t="s">
        <v>1157</v>
      </c>
      <c r="AC11" s="130">
        <v>0.05</v>
      </c>
      <c r="AD11" s="130">
        <v>0.05</v>
      </c>
      <c r="AE11" s="135" t="s">
        <v>1158</v>
      </c>
      <c r="AF11" s="122" t="s">
        <v>1293</v>
      </c>
      <c r="AG11" s="122"/>
      <c r="AH11" s="140" t="s">
        <v>1293</v>
      </c>
      <c r="AI11" s="141"/>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row>
    <row r="12" spans="1:72" s="100" customFormat="1" ht="39.950000000000003" customHeight="1" x14ac:dyDescent="0.2">
      <c r="A12" s="122" t="s">
        <v>40</v>
      </c>
      <c r="B12" s="122" t="s">
        <v>29</v>
      </c>
      <c r="C12" s="122" t="s">
        <v>0</v>
      </c>
      <c r="D12" s="122" t="s">
        <v>51</v>
      </c>
      <c r="E12" s="122" t="s">
        <v>20</v>
      </c>
      <c r="F12" s="122" t="s">
        <v>65</v>
      </c>
      <c r="G12" s="122" t="s">
        <v>65</v>
      </c>
      <c r="H12" s="122" t="s">
        <v>81</v>
      </c>
      <c r="I12" s="122" t="s">
        <v>70</v>
      </c>
      <c r="J12" s="123">
        <v>8</v>
      </c>
      <c r="K12" s="124" t="s">
        <v>207</v>
      </c>
      <c r="L12" s="124" t="s">
        <v>807</v>
      </c>
      <c r="M12" s="126">
        <v>6</v>
      </c>
      <c r="N12" s="126">
        <v>1</v>
      </c>
      <c r="O12" s="127" t="s">
        <v>208</v>
      </c>
      <c r="P12" s="127" t="s">
        <v>235</v>
      </c>
      <c r="Q12" s="128">
        <v>43479</v>
      </c>
      <c r="R12" s="128">
        <v>43830</v>
      </c>
      <c r="S12" s="122" t="s">
        <v>236</v>
      </c>
      <c r="T12" s="122" t="s">
        <v>237</v>
      </c>
      <c r="U12" s="122" t="s">
        <v>238</v>
      </c>
      <c r="V12" s="122" t="s">
        <v>230</v>
      </c>
      <c r="W12" s="122" t="s">
        <v>239</v>
      </c>
      <c r="X12" s="122" t="s">
        <v>240</v>
      </c>
      <c r="Y12" s="122" t="s">
        <v>113</v>
      </c>
      <c r="Z12" s="122" t="s">
        <v>113</v>
      </c>
      <c r="AA12" s="122" t="s">
        <v>1053</v>
      </c>
      <c r="AB12" s="142" t="s">
        <v>1265</v>
      </c>
      <c r="AC12" s="131" t="s">
        <v>1288</v>
      </c>
      <c r="AD12" s="143" t="s">
        <v>1288</v>
      </c>
      <c r="AE12" s="135" t="s">
        <v>1266</v>
      </c>
      <c r="AF12" s="132" t="s">
        <v>1296</v>
      </c>
      <c r="AG12" s="132"/>
      <c r="AH12" s="144" t="s">
        <v>1122</v>
      </c>
      <c r="AI12" s="124" t="s">
        <v>237</v>
      </c>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row>
    <row r="13" spans="1:72" s="100" customFormat="1" ht="39.950000000000003" customHeight="1" x14ac:dyDescent="0.2">
      <c r="A13" s="122" t="s">
        <v>44</v>
      </c>
      <c r="B13" s="122" t="s">
        <v>37</v>
      </c>
      <c r="C13" s="122" t="s">
        <v>9</v>
      </c>
      <c r="D13" s="122" t="s">
        <v>48</v>
      </c>
      <c r="E13" s="122" t="s">
        <v>20</v>
      </c>
      <c r="F13" s="122" t="s">
        <v>65</v>
      </c>
      <c r="G13" s="122" t="s">
        <v>65</v>
      </c>
      <c r="H13" s="122" t="s">
        <v>81</v>
      </c>
      <c r="I13" s="122" t="s">
        <v>74</v>
      </c>
      <c r="J13" s="123">
        <v>9</v>
      </c>
      <c r="K13" s="124" t="s">
        <v>209</v>
      </c>
      <c r="L13" s="124" t="s">
        <v>806</v>
      </c>
      <c r="M13" s="126">
        <v>5</v>
      </c>
      <c r="N13" s="126" t="s">
        <v>1287</v>
      </c>
      <c r="O13" s="127" t="s">
        <v>210</v>
      </c>
      <c r="P13" s="127" t="s">
        <v>229</v>
      </c>
      <c r="Q13" s="128">
        <v>43497</v>
      </c>
      <c r="R13" s="128">
        <v>43813</v>
      </c>
      <c r="S13" s="122" t="s">
        <v>241</v>
      </c>
      <c r="T13" s="122" t="s">
        <v>242</v>
      </c>
      <c r="U13" s="122" t="s">
        <v>243</v>
      </c>
      <c r="V13" s="122" t="s">
        <v>244</v>
      </c>
      <c r="W13" s="122" t="s">
        <v>245</v>
      </c>
      <c r="X13" s="122" t="s">
        <v>246</v>
      </c>
      <c r="Y13" s="122" t="s">
        <v>113</v>
      </c>
      <c r="Z13" s="122" t="s">
        <v>113</v>
      </c>
      <c r="AA13" s="122" t="s">
        <v>1053</v>
      </c>
      <c r="AB13" s="122" t="s">
        <v>1267</v>
      </c>
      <c r="AC13" s="131">
        <v>0.16</v>
      </c>
      <c r="AD13" s="143" t="s">
        <v>1288</v>
      </c>
      <c r="AE13" s="135" t="s">
        <v>1268</v>
      </c>
      <c r="AF13" s="132" t="s">
        <v>1296</v>
      </c>
      <c r="AG13" s="132"/>
      <c r="AH13" s="144" t="s">
        <v>1122</v>
      </c>
      <c r="AI13" s="124" t="s">
        <v>242</v>
      </c>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row>
    <row r="14" spans="1:72" s="100" customFormat="1" ht="39.950000000000003" customHeight="1" x14ac:dyDescent="0.2">
      <c r="A14" s="122" t="s">
        <v>41</v>
      </c>
      <c r="B14" s="122" t="s">
        <v>33</v>
      </c>
      <c r="C14" s="122" t="s">
        <v>0</v>
      </c>
      <c r="D14" s="122" t="s">
        <v>52</v>
      </c>
      <c r="E14" s="122" t="s">
        <v>20</v>
      </c>
      <c r="F14" s="122" t="s">
        <v>67</v>
      </c>
      <c r="G14" s="122"/>
      <c r="H14" s="122" t="s">
        <v>155</v>
      </c>
      <c r="I14" s="122" t="s">
        <v>72</v>
      </c>
      <c r="J14" s="123">
        <v>10</v>
      </c>
      <c r="K14" s="124" t="s">
        <v>211</v>
      </c>
      <c r="L14" s="124" t="s">
        <v>808</v>
      </c>
      <c r="M14" s="126">
        <v>10</v>
      </c>
      <c r="N14" s="126">
        <v>3</v>
      </c>
      <c r="O14" s="127" t="s">
        <v>212</v>
      </c>
      <c r="P14" s="127" t="s">
        <v>232</v>
      </c>
      <c r="Q14" s="128">
        <v>43480</v>
      </c>
      <c r="R14" s="128">
        <v>43830</v>
      </c>
      <c r="S14" s="122" t="s">
        <v>247</v>
      </c>
      <c r="T14" s="122" t="s">
        <v>248</v>
      </c>
      <c r="U14" s="122" t="s">
        <v>249</v>
      </c>
      <c r="V14" s="122" t="s">
        <v>250</v>
      </c>
      <c r="W14" s="122" t="s">
        <v>251</v>
      </c>
      <c r="X14" s="122" t="s">
        <v>231</v>
      </c>
      <c r="Y14" s="122" t="s">
        <v>113</v>
      </c>
      <c r="Z14" s="122" t="s">
        <v>113</v>
      </c>
      <c r="AA14" s="122" t="s">
        <v>1053</v>
      </c>
      <c r="AB14" s="122" t="s">
        <v>1277</v>
      </c>
      <c r="AC14" s="131">
        <v>0.98499999999999999</v>
      </c>
      <c r="AD14" s="131">
        <v>0.98499999999999999</v>
      </c>
      <c r="AE14" s="135" t="s">
        <v>1436</v>
      </c>
      <c r="AF14" s="132" t="s">
        <v>1282</v>
      </c>
      <c r="AG14" s="132"/>
      <c r="AH14" s="133" t="s">
        <v>1125</v>
      </c>
      <c r="AI14" s="124" t="s">
        <v>248</v>
      </c>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row>
    <row r="15" spans="1:72" s="98" customFormat="1" ht="39.950000000000003" customHeight="1" x14ac:dyDescent="0.2">
      <c r="A15" s="132" t="s">
        <v>41</v>
      </c>
      <c r="B15" s="132" t="s">
        <v>31</v>
      </c>
      <c r="C15" s="132" t="s">
        <v>0</v>
      </c>
      <c r="D15" s="132" t="s">
        <v>52</v>
      </c>
      <c r="E15" s="132" t="s">
        <v>13</v>
      </c>
      <c r="F15" s="132" t="s">
        <v>81</v>
      </c>
      <c r="G15" s="132" t="s">
        <v>81</v>
      </c>
      <c r="H15" s="132" t="s">
        <v>194</v>
      </c>
      <c r="I15" s="132" t="s">
        <v>95</v>
      </c>
      <c r="J15" s="123">
        <v>11</v>
      </c>
      <c r="K15" s="141" t="s">
        <v>195</v>
      </c>
      <c r="L15" s="124" t="s">
        <v>809</v>
      </c>
      <c r="M15" s="130">
        <v>1</v>
      </c>
      <c r="N15" s="126" t="s">
        <v>1287</v>
      </c>
      <c r="O15" s="132" t="s">
        <v>213</v>
      </c>
      <c r="P15" s="145" t="s">
        <v>499</v>
      </c>
      <c r="Q15" s="128">
        <v>43467</v>
      </c>
      <c r="R15" s="128">
        <v>43829</v>
      </c>
      <c r="S15" s="136" t="s">
        <v>253</v>
      </c>
      <c r="T15" s="146" t="s">
        <v>254</v>
      </c>
      <c r="U15" s="136" t="s">
        <v>498</v>
      </c>
      <c r="V15" s="122" t="s">
        <v>1272</v>
      </c>
      <c r="W15" s="129" t="s">
        <v>1272</v>
      </c>
      <c r="X15" s="136" t="s">
        <v>255</v>
      </c>
      <c r="Y15" s="147" t="s">
        <v>113</v>
      </c>
      <c r="Z15" s="147" t="s">
        <v>113</v>
      </c>
      <c r="AA15" s="132" t="s">
        <v>1054</v>
      </c>
      <c r="AB15" s="136" t="s">
        <v>1203</v>
      </c>
      <c r="AC15" s="148">
        <v>0.2</v>
      </c>
      <c r="AD15" s="148">
        <v>0.8</v>
      </c>
      <c r="AE15" s="149" t="s">
        <v>1204</v>
      </c>
      <c r="AF15" s="132" t="s">
        <v>1294</v>
      </c>
      <c r="AG15" s="132"/>
      <c r="AH15" s="150" t="s">
        <v>1208</v>
      </c>
      <c r="AI15" s="151" t="s">
        <v>254</v>
      </c>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row>
    <row r="16" spans="1:72" s="98" customFormat="1" ht="39.950000000000003" customHeight="1" x14ac:dyDescent="0.2">
      <c r="A16" s="132" t="s">
        <v>41</v>
      </c>
      <c r="B16" s="132" t="s">
        <v>31</v>
      </c>
      <c r="C16" s="132" t="s">
        <v>0</v>
      </c>
      <c r="D16" s="132" t="s">
        <v>52</v>
      </c>
      <c r="E16" s="132" t="s">
        <v>13</v>
      </c>
      <c r="F16" s="132" t="s">
        <v>81</v>
      </c>
      <c r="G16" s="132" t="s">
        <v>81</v>
      </c>
      <c r="H16" s="132" t="s">
        <v>151</v>
      </c>
      <c r="I16" s="132" t="s">
        <v>95</v>
      </c>
      <c r="J16" s="123">
        <v>12</v>
      </c>
      <c r="K16" s="141" t="s">
        <v>196</v>
      </c>
      <c r="L16" s="124" t="s">
        <v>810</v>
      </c>
      <c r="M16" s="130">
        <v>1</v>
      </c>
      <c r="N16" s="126" t="s">
        <v>1287</v>
      </c>
      <c r="O16" s="132" t="s">
        <v>197</v>
      </c>
      <c r="P16" s="152" t="s">
        <v>252</v>
      </c>
      <c r="Q16" s="128">
        <v>43467</v>
      </c>
      <c r="R16" s="128">
        <v>43829</v>
      </c>
      <c r="S16" s="136" t="s">
        <v>256</v>
      </c>
      <c r="T16" s="136" t="s">
        <v>257</v>
      </c>
      <c r="U16" s="136" t="s">
        <v>1272</v>
      </c>
      <c r="V16" s="136" t="s">
        <v>258</v>
      </c>
      <c r="W16" s="136" t="s">
        <v>1292</v>
      </c>
      <c r="X16" s="136" t="s">
        <v>1292</v>
      </c>
      <c r="Y16" s="147" t="s">
        <v>113</v>
      </c>
      <c r="Z16" s="147" t="s">
        <v>112</v>
      </c>
      <c r="AA16" s="132" t="s">
        <v>1054</v>
      </c>
      <c r="AB16" s="136" t="s">
        <v>1205</v>
      </c>
      <c r="AC16" s="148">
        <v>0.14280000000000001</v>
      </c>
      <c r="AD16" s="153">
        <v>0.85719999999999996</v>
      </c>
      <c r="AE16" s="149" t="s">
        <v>1204</v>
      </c>
      <c r="AF16" s="132" t="s">
        <v>1296</v>
      </c>
      <c r="AG16" s="132"/>
      <c r="AH16" s="144" t="s">
        <v>1122</v>
      </c>
      <c r="AI16" s="154" t="s">
        <v>257</v>
      </c>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row>
    <row r="17" spans="1:72" s="98" customFormat="1" ht="39.950000000000003" customHeight="1" x14ac:dyDescent="0.2">
      <c r="A17" s="132" t="s">
        <v>41</v>
      </c>
      <c r="B17" s="132" t="s">
        <v>31</v>
      </c>
      <c r="C17" s="132" t="s">
        <v>0</v>
      </c>
      <c r="D17" s="132" t="s">
        <v>52</v>
      </c>
      <c r="E17" s="132" t="s">
        <v>13</v>
      </c>
      <c r="F17" s="132" t="s">
        <v>81</v>
      </c>
      <c r="G17" s="132" t="s">
        <v>81</v>
      </c>
      <c r="H17" s="132" t="s">
        <v>194</v>
      </c>
      <c r="I17" s="132" t="s">
        <v>95</v>
      </c>
      <c r="J17" s="123">
        <v>13</v>
      </c>
      <c r="K17" s="141" t="s">
        <v>214</v>
      </c>
      <c r="L17" s="124" t="s">
        <v>811</v>
      </c>
      <c r="M17" s="130">
        <v>1</v>
      </c>
      <c r="N17" s="126" t="s">
        <v>1287</v>
      </c>
      <c r="O17" s="132" t="s">
        <v>215</v>
      </c>
      <c r="P17" s="152" t="s">
        <v>216</v>
      </c>
      <c r="Q17" s="128">
        <v>43467</v>
      </c>
      <c r="R17" s="128">
        <v>43829</v>
      </c>
      <c r="S17" s="136" t="s">
        <v>259</v>
      </c>
      <c r="T17" s="136" t="s">
        <v>260</v>
      </c>
      <c r="U17" s="136" t="s">
        <v>261</v>
      </c>
      <c r="V17" s="136" t="s">
        <v>1292</v>
      </c>
      <c r="W17" s="136" t="s">
        <v>1292</v>
      </c>
      <c r="X17" s="136" t="s">
        <v>1292</v>
      </c>
      <c r="Y17" s="147" t="s">
        <v>113</v>
      </c>
      <c r="Z17" s="147" t="s">
        <v>113</v>
      </c>
      <c r="AA17" s="132" t="s">
        <v>1056</v>
      </c>
      <c r="AB17" s="136" t="s">
        <v>1206</v>
      </c>
      <c r="AC17" s="148">
        <v>0.375</v>
      </c>
      <c r="AD17" s="153">
        <v>0.625</v>
      </c>
      <c r="AE17" s="149" t="s">
        <v>1207</v>
      </c>
      <c r="AF17" s="132" t="s">
        <v>1282</v>
      </c>
      <c r="AG17" s="132"/>
      <c r="AH17" s="144" t="s">
        <v>1122</v>
      </c>
      <c r="AI17" s="154" t="s">
        <v>260</v>
      </c>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row>
    <row r="18" spans="1:72" s="98" customFormat="1" ht="39.950000000000003" customHeight="1" x14ac:dyDescent="0.2">
      <c r="A18" s="132" t="s">
        <v>41</v>
      </c>
      <c r="B18" s="132" t="s">
        <v>31</v>
      </c>
      <c r="C18" s="132" t="s">
        <v>0</v>
      </c>
      <c r="D18" s="132" t="s">
        <v>52</v>
      </c>
      <c r="E18" s="132" t="s">
        <v>13</v>
      </c>
      <c r="F18" s="132" t="s">
        <v>81</v>
      </c>
      <c r="G18" s="132" t="s">
        <v>81</v>
      </c>
      <c r="H18" s="132" t="s">
        <v>151</v>
      </c>
      <c r="I18" s="132" t="s">
        <v>95</v>
      </c>
      <c r="J18" s="123">
        <v>14</v>
      </c>
      <c r="K18" s="141" t="s">
        <v>198</v>
      </c>
      <c r="L18" s="124" t="s">
        <v>810</v>
      </c>
      <c r="M18" s="130">
        <v>1</v>
      </c>
      <c r="N18" s="126" t="s">
        <v>1287</v>
      </c>
      <c r="O18" s="132" t="s">
        <v>217</v>
      </c>
      <c r="P18" s="152" t="s">
        <v>1274</v>
      </c>
      <c r="Q18" s="128">
        <v>43467</v>
      </c>
      <c r="R18" s="128">
        <v>43829</v>
      </c>
      <c r="S18" s="136" t="s">
        <v>262</v>
      </c>
      <c r="T18" s="136" t="s">
        <v>263</v>
      </c>
      <c r="U18" s="136" t="s">
        <v>1292</v>
      </c>
      <c r="V18" s="136" t="s">
        <v>1292</v>
      </c>
      <c r="W18" s="136" t="s">
        <v>1292</v>
      </c>
      <c r="X18" s="136" t="s">
        <v>1292</v>
      </c>
      <c r="Y18" s="147" t="s">
        <v>113</v>
      </c>
      <c r="Z18" s="147" t="s">
        <v>112</v>
      </c>
      <c r="AA18" s="132" t="s">
        <v>1055</v>
      </c>
      <c r="AB18" s="155" t="s">
        <v>1205</v>
      </c>
      <c r="AC18" s="156">
        <v>0.14280000000000001</v>
      </c>
      <c r="AD18" s="157">
        <v>0.85719999999999996</v>
      </c>
      <c r="AE18" s="158" t="s">
        <v>1204</v>
      </c>
      <c r="AF18" s="122" t="s">
        <v>1282</v>
      </c>
      <c r="AG18" s="122"/>
      <c r="AH18" s="144" t="s">
        <v>1122</v>
      </c>
      <c r="AI18" s="154" t="s">
        <v>263</v>
      </c>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row>
    <row r="19" spans="1:72" s="98" customFormat="1" ht="39.950000000000003" customHeight="1" x14ac:dyDescent="0.2">
      <c r="A19" s="132" t="s">
        <v>41</v>
      </c>
      <c r="B19" s="132" t="s">
        <v>31</v>
      </c>
      <c r="C19" s="132" t="s">
        <v>0</v>
      </c>
      <c r="D19" s="132" t="s">
        <v>52</v>
      </c>
      <c r="E19" s="132" t="s">
        <v>13</v>
      </c>
      <c r="F19" s="132" t="s">
        <v>81</v>
      </c>
      <c r="G19" s="132" t="s">
        <v>81</v>
      </c>
      <c r="H19" s="132" t="s">
        <v>199</v>
      </c>
      <c r="I19" s="132" t="s">
        <v>95</v>
      </c>
      <c r="J19" s="123">
        <v>15</v>
      </c>
      <c r="K19" s="141" t="s">
        <v>218</v>
      </c>
      <c r="L19" s="124" t="s">
        <v>812</v>
      </c>
      <c r="M19" s="159">
        <v>1</v>
      </c>
      <c r="N19" s="126" t="s">
        <v>1287</v>
      </c>
      <c r="O19" s="152" t="s">
        <v>219</v>
      </c>
      <c r="P19" s="152" t="s">
        <v>220</v>
      </c>
      <c r="Q19" s="160">
        <v>43498</v>
      </c>
      <c r="R19" s="160">
        <v>43794</v>
      </c>
      <c r="S19" s="149" t="s">
        <v>264</v>
      </c>
      <c r="T19" s="149" t="s">
        <v>1292</v>
      </c>
      <c r="U19" s="149" t="s">
        <v>1292</v>
      </c>
      <c r="V19" s="149" t="s">
        <v>1292</v>
      </c>
      <c r="W19" s="149" t="s">
        <v>1292</v>
      </c>
      <c r="X19" s="149" t="s">
        <v>1292</v>
      </c>
      <c r="Y19" s="147" t="s">
        <v>113</v>
      </c>
      <c r="Z19" s="147" t="s">
        <v>113</v>
      </c>
      <c r="AA19" s="132" t="s">
        <v>1059</v>
      </c>
      <c r="AB19" s="161"/>
      <c r="AC19" s="138">
        <v>0</v>
      </c>
      <c r="AD19" s="148">
        <v>1</v>
      </c>
      <c r="AE19" s="135" t="s">
        <v>1288</v>
      </c>
      <c r="AF19" s="122" t="s">
        <v>1431</v>
      </c>
      <c r="AG19" s="122"/>
      <c r="AH19" s="137" t="s">
        <v>1208</v>
      </c>
      <c r="AI19" s="138" t="s">
        <v>171</v>
      </c>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row>
    <row r="20" spans="1:72" s="98" customFormat="1" ht="39.950000000000003" customHeight="1" x14ac:dyDescent="0.2">
      <c r="A20" s="132" t="s">
        <v>41</v>
      </c>
      <c r="B20" s="132" t="s">
        <v>31</v>
      </c>
      <c r="C20" s="132" t="s">
        <v>0</v>
      </c>
      <c r="D20" s="132" t="s">
        <v>52</v>
      </c>
      <c r="E20" s="132" t="s">
        <v>13</v>
      </c>
      <c r="F20" s="132" t="s">
        <v>81</v>
      </c>
      <c r="G20" s="132" t="s">
        <v>81</v>
      </c>
      <c r="H20" s="132" t="s">
        <v>200</v>
      </c>
      <c r="I20" s="132" t="s">
        <v>95</v>
      </c>
      <c r="J20" s="123">
        <v>16</v>
      </c>
      <c r="K20" s="141" t="s">
        <v>221</v>
      </c>
      <c r="L20" s="124" t="s">
        <v>832</v>
      </c>
      <c r="M20" s="159">
        <v>1</v>
      </c>
      <c r="N20" s="126" t="s">
        <v>1287</v>
      </c>
      <c r="O20" s="132" t="s">
        <v>222</v>
      </c>
      <c r="P20" s="152" t="s">
        <v>738</v>
      </c>
      <c r="Q20" s="160">
        <v>43525</v>
      </c>
      <c r="R20" s="160">
        <v>43770</v>
      </c>
      <c r="S20" s="145" t="s">
        <v>833</v>
      </c>
      <c r="T20" s="145" t="s">
        <v>834</v>
      </c>
      <c r="U20" s="145" t="s">
        <v>835</v>
      </c>
      <c r="V20" s="145" t="s">
        <v>836</v>
      </c>
      <c r="W20" s="145" t="s">
        <v>837</v>
      </c>
      <c r="X20" s="145" t="s">
        <v>838</v>
      </c>
      <c r="Y20" s="162" t="s">
        <v>113</v>
      </c>
      <c r="Z20" s="162" t="s">
        <v>113</v>
      </c>
      <c r="AA20" s="132" t="s">
        <v>1060</v>
      </c>
      <c r="AB20" s="161"/>
      <c r="AC20" s="138">
        <v>0</v>
      </c>
      <c r="AD20" s="148">
        <v>1</v>
      </c>
      <c r="AE20" s="135" t="s">
        <v>1288</v>
      </c>
      <c r="AF20" s="122" t="s">
        <v>1431</v>
      </c>
      <c r="AG20" s="122"/>
      <c r="AH20" s="137" t="s">
        <v>1208</v>
      </c>
      <c r="AI20" s="163" t="s">
        <v>834</v>
      </c>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row>
    <row r="21" spans="1:72" s="98" customFormat="1" ht="39.950000000000003" customHeight="1" x14ac:dyDescent="0.2">
      <c r="A21" s="122" t="s">
        <v>40</v>
      </c>
      <c r="B21" s="122" t="s">
        <v>29</v>
      </c>
      <c r="C21" s="122" t="s">
        <v>0</v>
      </c>
      <c r="D21" s="122" t="s">
        <v>52</v>
      </c>
      <c r="E21" s="122" t="s">
        <v>16</v>
      </c>
      <c r="F21" s="122" t="s">
        <v>57</v>
      </c>
      <c r="G21" s="122" t="s">
        <v>81</v>
      </c>
      <c r="H21" s="122" t="s">
        <v>81</v>
      </c>
      <c r="I21" s="122" t="s">
        <v>74</v>
      </c>
      <c r="J21" s="123">
        <v>17</v>
      </c>
      <c r="K21" s="141" t="s">
        <v>265</v>
      </c>
      <c r="L21" s="124" t="s">
        <v>813</v>
      </c>
      <c r="M21" s="159">
        <v>1</v>
      </c>
      <c r="N21" s="126" t="s">
        <v>1287</v>
      </c>
      <c r="O21" s="122" t="s">
        <v>266</v>
      </c>
      <c r="P21" s="127" t="s">
        <v>267</v>
      </c>
      <c r="Q21" s="128">
        <v>43466</v>
      </c>
      <c r="R21" s="128">
        <v>43677</v>
      </c>
      <c r="S21" s="149" t="s">
        <v>268</v>
      </c>
      <c r="T21" s="122" t="s">
        <v>269</v>
      </c>
      <c r="U21" s="136" t="s">
        <v>1272</v>
      </c>
      <c r="V21" s="122" t="s">
        <v>270</v>
      </c>
      <c r="W21" s="136" t="s">
        <v>1292</v>
      </c>
      <c r="X21" s="136" t="s">
        <v>1292</v>
      </c>
      <c r="Y21" s="122" t="s">
        <v>113</v>
      </c>
      <c r="Z21" s="122" t="s">
        <v>113</v>
      </c>
      <c r="AA21" s="164" t="s">
        <v>1058</v>
      </c>
      <c r="AB21" s="122" t="s">
        <v>1218</v>
      </c>
      <c r="AC21" s="138">
        <v>0</v>
      </c>
      <c r="AD21" s="134">
        <v>0</v>
      </c>
      <c r="AE21" s="135" t="s">
        <v>1283</v>
      </c>
      <c r="AF21" s="132" t="s">
        <v>1282</v>
      </c>
      <c r="AG21" s="132"/>
      <c r="AH21" s="144" t="s">
        <v>1122</v>
      </c>
      <c r="AI21" s="124" t="s">
        <v>269</v>
      </c>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row>
    <row r="22" spans="1:72" s="98" customFormat="1" ht="39.950000000000003" customHeight="1" x14ac:dyDescent="0.2">
      <c r="A22" s="122" t="s">
        <v>40</v>
      </c>
      <c r="B22" s="122" t="s">
        <v>29</v>
      </c>
      <c r="C22" s="122" t="s">
        <v>0</v>
      </c>
      <c r="D22" s="122" t="s">
        <v>52</v>
      </c>
      <c r="E22" s="122" t="s">
        <v>16</v>
      </c>
      <c r="F22" s="122" t="s">
        <v>81</v>
      </c>
      <c r="G22" s="122" t="s">
        <v>81</v>
      </c>
      <c r="H22" s="122" t="s">
        <v>157</v>
      </c>
      <c r="I22" s="122" t="s">
        <v>95</v>
      </c>
      <c r="J22" s="123">
        <v>18</v>
      </c>
      <c r="K22" s="124" t="s">
        <v>271</v>
      </c>
      <c r="L22" s="124" t="s">
        <v>272</v>
      </c>
      <c r="M22" s="159">
        <v>1</v>
      </c>
      <c r="N22" s="126" t="s">
        <v>1287</v>
      </c>
      <c r="O22" s="127" t="s">
        <v>273</v>
      </c>
      <c r="P22" s="127" t="s">
        <v>1237</v>
      </c>
      <c r="Q22" s="128">
        <v>43480</v>
      </c>
      <c r="R22" s="128">
        <v>43646</v>
      </c>
      <c r="S22" s="122" t="s">
        <v>1272</v>
      </c>
      <c r="T22" s="122" t="s">
        <v>1272</v>
      </c>
      <c r="U22" s="122" t="s">
        <v>1238</v>
      </c>
      <c r="V22" s="136" t="s">
        <v>1292</v>
      </c>
      <c r="W22" s="136" t="s">
        <v>1292</v>
      </c>
      <c r="X22" s="136" t="s">
        <v>1292</v>
      </c>
      <c r="Y22" s="122" t="s">
        <v>113</v>
      </c>
      <c r="Z22" s="132" t="s">
        <v>112</v>
      </c>
      <c r="AA22" s="164" t="s">
        <v>1058</v>
      </c>
      <c r="AB22" s="122" t="s">
        <v>1220</v>
      </c>
      <c r="AC22" s="138">
        <v>0</v>
      </c>
      <c r="AD22" s="165">
        <f>AC22*100/M22</f>
        <v>0</v>
      </c>
      <c r="AE22" s="166" t="s">
        <v>1293</v>
      </c>
      <c r="AF22" s="122" t="s">
        <v>1293</v>
      </c>
      <c r="AG22" s="122"/>
      <c r="AH22" s="140" t="s">
        <v>1293</v>
      </c>
      <c r="AI22" s="16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row>
    <row r="23" spans="1:72" s="97" customFormat="1" ht="39.950000000000003" customHeight="1" x14ac:dyDescent="0.2">
      <c r="A23" s="132" t="s">
        <v>40</v>
      </c>
      <c r="B23" s="132" t="s">
        <v>29</v>
      </c>
      <c r="C23" s="132" t="s">
        <v>0</v>
      </c>
      <c r="D23" s="132" t="s">
        <v>52</v>
      </c>
      <c r="E23" s="132" t="s">
        <v>15</v>
      </c>
      <c r="F23" s="132" t="s">
        <v>81</v>
      </c>
      <c r="G23" s="132" t="s">
        <v>81</v>
      </c>
      <c r="H23" s="132" t="s">
        <v>157</v>
      </c>
      <c r="I23" s="132" t="s">
        <v>95</v>
      </c>
      <c r="J23" s="123">
        <v>19</v>
      </c>
      <c r="K23" s="141" t="s">
        <v>274</v>
      </c>
      <c r="L23" s="124" t="s">
        <v>275</v>
      </c>
      <c r="M23" s="159">
        <v>1</v>
      </c>
      <c r="N23" s="143" t="s">
        <v>1289</v>
      </c>
      <c r="O23" s="132" t="s">
        <v>276</v>
      </c>
      <c r="P23" s="152" t="s">
        <v>1239</v>
      </c>
      <c r="Q23" s="168">
        <v>43480</v>
      </c>
      <c r="R23" s="160">
        <v>43585</v>
      </c>
      <c r="S23" s="149" t="s">
        <v>1446</v>
      </c>
      <c r="T23" s="132" t="s">
        <v>1445</v>
      </c>
      <c r="U23" s="136" t="s">
        <v>1292</v>
      </c>
      <c r="V23" s="136" t="s">
        <v>1292</v>
      </c>
      <c r="W23" s="136" t="s">
        <v>1292</v>
      </c>
      <c r="X23" s="136" t="s">
        <v>1292</v>
      </c>
      <c r="Y23" s="132" t="s">
        <v>113</v>
      </c>
      <c r="Z23" s="132" t="s">
        <v>112</v>
      </c>
      <c r="AA23" s="164" t="s">
        <v>1058</v>
      </c>
      <c r="AB23" s="122" t="s">
        <v>1214</v>
      </c>
      <c r="AC23" s="138">
        <v>0</v>
      </c>
      <c r="AD23" s="131">
        <f t="shared" ref="AD23:AD24" si="0">AC23*100/M23</f>
        <v>0</v>
      </c>
      <c r="AE23" s="132" t="s">
        <v>1297</v>
      </c>
      <c r="AF23" s="132" t="s">
        <v>1284</v>
      </c>
      <c r="AG23" s="132"/>
      <c r="AH23" s="140" t="s">
        <v>1293</v>
      </c>
      <c r="AI23" s="141" t="s">
        <v>277</v>
      </c>
    </row>
    <row r="24" spans="1:72" s="97" customFormat="1" ht="39.950000000000003" customHeight="1" x14ac:dyDescent="0.2">
      <c r="A24" s="132" t="s">
        <v>40</v>
      </c>
      <c r="B24" s="132" t="s">
        <v>29</v>
      </c>
      <c r="C24" s="132" t="s">
        <v>0</v>
      </c>
      <c r="D24" s="132" t="s">
        <v>52</v>
      </c>
      <c r="E24" s="132" t="s">
        <v>15</v>
      </c>
      <c r="F24" s="132" t="s">
        <v>81</v>
      </c>
      <c r="G24" s="132" t="s">
        <v>81</v>
      </c>
      <c r="H24" s="132" t="s">
        <v>157</v>
      </c>
      <c r="I24" s="132" t="s">
        <v>95</v>
      </c>
      <c r="J24" s="123">
        <v>20</v>
      </c>
      <c r="K24" s="141" t="s">
        <v>274</v>
      </c>
      <c r="L24" s="124" t="s">
        <v>814</v>
      </c>
      <c r="M24" s="159">
        <v>1</v>
      </c>
      <c r="N24" s="126" t="s">
        <v>1287</v>
      </c>
      <c r="O24" s="152" t="s">
        <v>278</v>
      </c>
      <c r="P24" s="152" t="s">
        <v>279</v>
      </c>
      <c r="Q24" s="160">
        <v>43480</v>
      </c>
      <c r="R24" s="160">
        <v>43646</v>
      </c>
      <c r="S24" s="149"/>
      <c r="T24" s="149" t="s">
        <v>1444</v>
      </c>
      <c r="U24" s="136" t="s">
        <v>1272</v>
      </c>
      <c r="V24" s="132" t="s">
        <v>282</v>
      </c>
      <c r="W24" s="136" t="s">
        <v>1292</v>
      </c>
      <c r="X24" s="136" t="s">
        <v>1292</v>
      </c>
      <c r="Y24" s="132" t="s">
        <v>113</v>
      </c>
      <c r="Z24" s="132" t="s">
        <v>112</v>
      </c>
      <c r="AA24" s="164" t="s">
        <v>1058</v>
      </c>
      <c r="AB24" s="122"/>
      <c r="AC24" s="138">
        <v>0</v>
      </c>
      <c r="AD24" s="131">
        <f t="shared" si="0"/>
        <v>0</v>
      </c>
      <c r="AE24" s="135" t="s">
        <v>1288</v>
      </c>
      <c r="AF24" s="132" t="s">
        <v>1284</v>
      </c>
      <c r="AG24" s="132"/>
      <c r="AH24" s="140" t="s">
        <v>1293</v>
      </c>
      <c r="AI24" s="169" t="s">
        <v>281</v>
      </c>
    </row>
    <row r="25" spans="1:72" s="97" customFormat="1" ht="39.950000000000003" customHeight="1" x14ac:dyDescent="0.2">
      <c r="A25" s="132" t="s">
        <v>40</v>
      </c>
      <c r="B25" s="132" t="s">
        <v>29</v>
      </c>
      <c r="C25" s="132" t="s">
        <v>0</v>
      </c>
      <c r="D25" s="132" t="s">
        <v>52</v>
      </c>
      <c r="E25" s="132" t="s">
        <v>16</v>
      </c>
      <c r="F25" s="132" t="s">
        <v>81</v>
      </c>
      <c r="G25" s="132" t="s">
        <v>81</v>
      </c>
      <c r="H25" s="132" t="s">
        <v>157</v>
      </c>
      <c r="I25" s="132" t="s">
        <v>95</v>
      </c>
      <c r="J25" s="123">
        <v>21</v>
      </c>
      <c r="K25" s="141" t="s">
        <v>274</v>
      </c>
      <c r="L25" s="124" t="s">
        <v>815</v>
      </c>
      <c r="M25" s="159">
        <v>1</v>
      </c>
      <c r="N25" s="126" t="s">
        <v>1287</v>
      </c>
      <c r="O25" s="152" t="s">
        <v>283</v>
      </c>
      <c r="P25" s="152" t="s">
        <v>1275</v>
      </c>
      <c r="Q25" s="160">
        <v>43620</v>
      </c>
      <c r="R25" s="160">
        <v>43738</v>
      </c>
      <c r="S25" s="122" t="s">
        <v>1272</v>
      </c>
      <c r="T25" s="122" t="s">
        <v>1272</v>
      </c>
      <c r="U25" s="149" t="s">
        <v>280</v>
      </c>
      <c r="V25" s="149" t="s">
        <v>281</v>
      </c>
      <c r="W25" s="132" t="s">
        <v>282</v>
      </c>
      <c r="X25" s="136" t="s">
        <v>1292</v>
      </c>
      <c r="Y25" s="132" t="s">
        <v>113</v>
      </c>
      <c r="Z25" s="132" t="s">
        <v>112</v>
      </c>
      <c r="AA25" s="164" t="s">
        <v>1058</v>
      </c>
      <c r="AB25" s="122"/>
      <c r="AC25" s="166"/>
      <c r="AD25" s="166"/>
      <c r="AE25" s="166" t="s">
        <v>1293</v>
      </c>
      <c r="AF25" s="122" t="s">
        <v>1293</v>
      </c>
      <c r="AG25" s="122"/>
      <c r="AH25" s="140" t="s">
        <v>1293</v>
      </c>
      <c r="AI25" s="170"/>
    </row>
    <row r="26" spans="1:72" s="97" customFormat="1" ht="39.950000000000003" customHeight="1" x14ac:dyDescent="0.2">
      <c r="A26" s="132" t="s">
        <v>40</v>
      </c>
      <c r="B26" s="132" t="s">
        <v>29</v>
      </c>
      <c r="C26" s="132" t="s">
        <v>0</v>
      </c>
      <c r="D26" s="132" t="s">
        <v>52</v>
      </c>
      <c r="E26" s="132" t="s">
        <v>54</v>
      </c>
      <c r="F26" s="132" t="s">
        <v>81</v>
      </c>
      <c r="G26" s="132" t="s">
        <v>81</v>
      </c>
      <c r="H26" s="132" t="s">
        <v>157</v>
      </c>
      <c r="I26" s="132" t="s">
        <v>95</v>
      </c>
      <c r="J26" s="123">
        <v>22</v>
      </c>
      <c r="K26" s="141" t="s">
        <v>274</v>
      </c>
      <c r="L26" s="124" t="s">
        <v>816</v>
      </c>
      <c r="M26" s="159">
        <v>1</v>
      </c>
      <c r="N26" s="126" t="s">
        <v>1287</v>
      </c>
      <c r="O26" s="152" t="s">
        <v>284</v>
      </c>
      <c r="P26" s="152" t="s">
        <v>1275</v>
      </c>
      <c r="Q26" s="160">
        <v>43717</v>
      </c>
      <c r="R26" s="128">
        <v>43830</v>
      </c>
      <c r="S26" s="122" t="s">
        <v>1272</v>
      </c>
      <c r="T26" s="122" t="s">
        <v>1272</v>
      </c>
      <c r="U26" s="122" t="s">
        <v>1272</v>
      </c>
      <c r="V26" s="122" t="s">
        <v>1272</v>
      </c>
      <c r="W26" s="149" t="s">
        <v>280</v>
      </c>
      <c r="X26" s="149" t="s">
        <v>281</v>
      </c>
      <c r="Y26" s="132" t="s">
        <v>113</v>
      </c>
      <c r="Z26" s="132" t="s">
        <v>112</v>
      </c>
      <c r="AA26" s="164" t="s">
        <v>1058</v>
      </c>
      <c r="AB26" s="122"/>
      <c r="AC26" s="166"/>
      <c r="AD26" s="166"/>
      <c r="AE26" s="166" t="s">
        <v>1293</v>
      </c>
      <c r="AF26" s="122" t="s">
        <v>1293</v>
      </c>
      <c r="AG26" s="122"/>
      <c r="AH26" s="140" t="s">
        <v>1293</v>
      </c>
      <c r="AI26" s="170"/>
    </row>
    <row r="27" spans="1:72" s="98" customFormat="1" ht="39.950000000000003" customHeight="1" x14ac:dyDescent="0.2">
      <c r="A27" s="122" t="s">
        <v>40</v>
      </c>
      <c r="B27" s="122" t="s">
        <v>29</v>
      </c>
      <c r="C27" s="122" t="s">
        <v>0</v>
      </c>
      <c r="D27" s="122" t="s">
        <v>52</v>
      </c>
      <c r="E27" s="132" t="s">
        <v>16</v>
      </c>
      <c r="F27" s="122" t="s">
        <v>81</v>
      </c>
      <c r="G27" s="122" t="s">
        <v>81</v>
      </c>
      <c r="H27" s="122" t="s">
        <v>157</v>
      </c>
      <c r="I27" s="122" t="s">
        <v>95</v>
      </c>
      <c r="J27" s="123">
        <v>23</v>
      </c>
      <c r="K27" s="124" t="s">
        <v>274</v>
      </c>
      <c r="L27" s="124" t="s">
        <v>285</v>
      </c>
      <c r="M27" s="159">
        <v>1</v>
      </c>
      <c r="N27" s="126" t="s">
        <v>1287</v>
      </c>
      <c r="O27" s="132" t="s">
        <v>286</v>
      </c>
      <c r="P27" s="127" t="s">
        <v>287</v>
      </c>
      <c r="Q27" s="128">
        <v>43466</v>
      </c>
      <c r="R27" s="128">
        <v>43708</v>
      </c>
      <c r="S27" s="132" t="s">
        <v>288</v>
      </c>
      <c r="T27" s="132" t="s">
        <v>289</v>
      </c>
      <c r="U27" s="132" t="s">
        <v>290</v>
      </c>
      <c r="V27" s="136" t="s">
        <v>1292</v>
      </c>
      <c r="W27" s="136" t="s">
        <v>1292</v>
      </c>
      <c r="X27" s="136" t="s">
        <v>1292</v>
      </c>
      <c r="Y27" s="122" t="s">
        <v>113</v>
      </c>
      <c r="Z27" s="132" t="s">
        <v>113</v>
      </c>
      <c r="AA27" s="164" t="s">
        <v>1058</v>
      </c>
      <c r="AB27" s="122" t="s">
        <v>1448</v>
      </c>
      <c r="AC27" s="131">
        <v>0.5</v>
      </c>
      <c r="AD27" s="131">
        <v>0.05</v>
      </c>
      <c r="AE27" s="135" t="s">
        <v>1283</v>
      </c>
      <c r="AF27" s="132" t="s">
        <v>1282</v>
      </c>
      <c r="AG27" s="132"/>
      <c r="AH27" s="144" t="s">
        <v>1122</v>
      </c>
      <c r="AI27" s="141" t="s">
        <v>289</v>
      </c>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row>
    <row r="28" spans="1:72" s="98" customFormat="1" ht="39.950000000000003" customHeight="1" x14ac:dyDescent="0.2">
      <c r="A28" s="122" t="s">
        <v>40</v>
      </c>
      <c r="B28" s="122" t="s">
        <v>29</v>
      </c>
      <c r="C28" s="122" t="s">
        <v>0</v>
      </c>
      <c r="D28" s="122" t="s">
        <v>52</v>
      </c>
      <c r="E28" s="132" t="s">
        <v>16</v>
      </c>
      <c r="F28" s="122" t="s">
        <v>81</v>
      </c>
      <c r="G28" s="122" t="s">
        <v>81</v>
      </c>
      <c r="H28" s="122" t="s">
        <v>157</v>
      </c>
      <c r="I28" s="122" t="s">
        <v>95</v>
      </c>
      <c r="J28" s="123">
        <v>24</v>
      </c>
      <c r="K28" s="141" t="s">
        <v>18</v>
      </c>
      <c r="L28" s="124" t="s">
        <v>291</v>
      </c>
      <c r="M28" s="159">
        <v>1</v>
      </c>
      <c r="N28" s="126" t="s">
        <v>1287</v>
      </c>
      <c r="O28" s="152" t="s">
        <v>292</v>
      </c>
      <c r="P28" s="127" t="s">
        <v>293</v>
      </c>
      <c r="Q28" s="128">
        <v>43570</v>
      </c>
      <c r="R28" s="128">
        <v>43799</v>
      </c>
      <c r="S28" s="122" t="s">
        <v>1272</v>
      </c>
      <c r="T28" s="132" t="s">
        <v>294</v>
      </c>
      <c r="U28" s="132" t="s">
        <v>295</v>
      </c>
      <c r="V28" s="132" t="s">
        <v>296</v>
      </c>
      <c r="W28" s="136" t="s">
        <v>1292</v>
      </c>
      <c r="X28" s="136" t="s">
        <v>1292</v>
      </c>
      <c r="Y28" s="122" t="s">
        <v>113</v>
      </c>
      <c r="Z28" s="122" t="s">
        <v>113</v>
      </c>
      <c r="AA28" s="164" t="s">
        <v>1058</v>
      </c>
      <c r="AB28" s="150" t="s">
        <v>1221</v>
      </c>
      <c r="AC28" s="143">
        <v>0.16</v>
      </c>
      <c r="AD28" s="165">
        <f t="shared" ref="AD28" si="1">AC28*100/M28</f>
        <v>16</v>
      </c>
      <c r="AE28" s="132" t="s">
        <v>1222</v>
      </c>
      <c r="AF28" s="122" t="s">
        <v>1293</v>
      </c>
      <c r="AG28" s="122"/>
      <c r="AH28" s="140" t="s">
        <v>1293</v>
      </c>
      <c r="AI28" s="141" t="s">
        <v>294</v>
      </c>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row>
    <row r="29" spans="1:72" s="98" customFormat="1" ht="39.950000000000003" customHeight="1" x14ac:dyDescent="0.2">
      <c r="A29" s="122" t="s">
        <v>40</v>
      </c>
      <c r="B29" s="122" t="s">
        <v>29</v>
      </c>
      <c r="C29" s="122" t="s">
        <v>0</v>
      </c>
      <c r="D29" s="122" t="s">
        <v>52</v>
      </c>
      <c r="E29" s="132" t="s">
        <v>15</v>
      </c>
      <c r="F29" s="122" t="s">
        <v>81</v>
      </c>
      <c r="G29" s="122" t="s">
        <v>81</v>
      </c>
      <c r="H29" s="122" t="s">
        <v>157</v>
      </c>
      <c r="I29" s="122" t="s">
        <v>95</v>
      </c>
      <c r="J29" s="123">
        <v>25</v>
      </c>
      <c r="K29" s="141" t="s">
        <v>297</v>
      </c>
      <c r="L29" s="124" t="s">
        <v>298</v>
      </c>
      <c r="M29" s="159">
        <v>1</v>
      </c>
      <c r="N29" s="126" t="s">
        <v>1287</v>
      </c>
      <c r="O29" s="136" t="s">
        <v>299</v>
      </c>
      <c r="P29" s="171" t="s">
        <v>300</v>
      </c>
      <c r="Q29" s="128">
        <v>43466</v>
      </c>
      <c r="R29" s="128">
        <v>43615</v>
      </c>
      <c r="S29" s="122" t="s">
        <v>1272</v>
      </c>
      <c r="T29" s="122" t="s">
        <v>1272</v>
      </c>
      <c r="U29" s="149" t="s">
        <v>301</v>
      </c>
      <c r="V29" s="149" t="s">
        <v>302</v>
      </c>
      <c r="W29" s="149" t="s">
        <v>303</v>
      </c>
      <c r="X29" s="149" t="s">
        <v>304</v>
      </c>
      <c r="Y29" s="122" t="s">
        <v>113</v>
      </c>
      <c r="Z29" s="122" t="s">
        <v>113</v>
      </c>
      <c r="AA29" s="164" t="s">
        <v>1058</v>
      </c>
      <c r="AB29" s="122" t="s">
        <v>1216</v>
      </c>
      <c r="AC29" s="138">
        <v>0</v>
      </c>
      <c r="AD29" s="165">
        <f>AC29*100/M29</f>
        <v>0</v>
      </c>
      <c r="AE29" s="132" t="s">
        <v>1217</v>
      </c>
      <c r="AF29" s="122" t="s">
        <v>1293</v>
      </c>
      <c r="AG29" s="122"/>
      <c r="AH29" s="140" t="s">
        <v>1293</v>
      </c>
      <c r="AI29" s="172"/>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row>
    <row r="30" spans="1:72" s="98" customFormat="1" ht="39.950000000000003" customHeight="1" x14ac:dyDescent="0.2">
      <c r="A30" s="122" t="s">
        <v>41</v>
      </c>
      <c r="B30" s="122" t="s">
        <v>18</v>
      </c>
      <c r="C30" s="122" t="s">
        <v>0</v>
      </c>
      <c r="D30" s="122" t="s">
        <v>52</v>
      </c>
      <c r="E30" s="132" t="s">
        <v>18</v>
      </c>
      <c r="F30" s="122" t="s">
        <v>64</v>
      </c>
      <c r="G30" s="122" t="s">
        <v>81</v>
      </c>
      <c r="H30" s="122" t="s">
        <v>157</v>
      </c>
      <c r="I30" s="122" t="s">
        <v>72</v>
      </c>
      <c r="J30" s="123">
        <v>26</v>
      </c>
      <c r="K30" s="124" t="s">
        <v>18</v>
      </c>
      <c r="L30" s="124" t="s">
        <v>1306</v>
      </c>
      <c r="M30" s="126" t="s">
        <v>1370</v>
      </c>
      <c r="N30" s="126" t="s">
        <v>1287</v>
      </c>
      <c r="O30" s="132" t="s">
        <v>840</v>
      </c>
      <c r="P30" s="127" t="s">
        <v>306</v>
      </c>
      <c r="Q30" s="128">
        <v>43466</v>
      </c>
      <c r="R30" s="128">
        <v>43799</v>
      </c>
      <c r="S30" s="122"/>
      <c r="T30" s="122" t="s">
        <v>742</v>
      </c>
      <c r="U30" s="122"/>
      <c r="V30" s="122" t="s">
        <v>742</v>
      </c>
      <c r="W30" s="122"/>
      <c r="X30" s="122" t="s">
        <v>742</v>
      </c>
      <c r="Y30" s="122" t="s">
        <v>113</v>
      </c>
      <c r="Z30" s="122" t="s">
        <v>113</v>
      </c>
      <c r="AA30" s="164" t="s">
        <v>1058</v>
      </c>
      <c r="AB30" s="122" t="s">
        <v>1243</v>
      </c>
      <c r="AC30" s="131">
        <v>0.05</v>
      </c>
      <c r="AD30" s="131">
        <v>0.05</v>
      </c>
      <c r="AE30" s="132" t="s">
        <v>1244</v>
      </c>
      <c r="AF30" s="132" t="s">
        <v>1282</v>
      </c>
      <c r="AG30" s="132"/>
      <c r="AH30" s="173" t="s">
        <v>1293</v>
      </c>
      <c r="AI30" s="124" t="s">
        <v>742</v>
      </c>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row>
    <row r="31" spans="1:72" s="98" customFormat="1" ht="39.950000000000003" customHeight="1" x14ac:dyDescent="0.2">
      <c r="A31" s="122" t="s">
        <v>100</v>
      </c>
      <c r="B31" s="122" t="s">
        <v>99</v>
      </c>
      <c r="C31" s="122" t="s">
        <v>3</v>
      </c>
      <c r="D31" s="122" t="s">
        <v>48</v>
      </c>
      <c r="E31" s="132" t="s">
        <v>9</v>
      </c>
      <c r="F31" s="122" t="s">
        <v>81</v>
      </c>
      <c r="G31" s="122" t="s">
        <v>81</v>
      </c>
      <c r="H31" s="122" t="s">
        <v>81</v>
      </c>
      <c r="I31" s="122" t="s">
        <v>95</v>
      </c>
      <c r="J31" s="123">
        <v>27</v>
      </c>
      <c r="K31" s="124" t="s">
        <v>307</v>
      </c>
      <c r="L31" s="124" t="s">
        <v>308</v>
      </c>
      <c r="M31" s="174">
        <v>100</v>
      </c>
      <c r="N31" s="126" t="s">
        <v>1287</v>
      </c>
      <c r="O31" s="152" t="s">
        <v>309</v>
      </c>
      <c r="P31" s="127" t="s">
        <v>310</v>
      </c>
      <c r="Q31" s="128">
        <v>43466</v>
      </c>
      <c r="R31" s="160">
        <v>43585</v>
      </c>
      <c r="S31" s="132" t="s">
        <v>311</v>
      </c>
      <c r="T31" s="132" t="s">
        <v>312</v>
      </c>
      <c r="U31" s="136" t="s">
        <v>1292</v>
      </c>
      <c r="V31" s="136" t="s">
        <v>1292</v>
      </c>
      <c r="W31" s="136" t="s">
        <v>1292</v>
      </c>
      <c r="X31" s="136" t="s">
        <v>1292</v>
      </c>
      <c r="Y31" s="122" t="s">
        <v>113</v>
      </c>
      <c r="Z31" s="122" t="s">
        <v>113</v>
      </c>
      <c r="AA31" s="122" t="s">
        <v>1076</v>
      </c>
      <c r="AB31" s="122" t="s">
        <v>1159</v>
      </c>
      <c r="AC31" s="167"/>
      <c r="AD31" s="143" t="s">
        <v>1288</v>
      </c>
      <c r="AE31" s="122" t="s">
        <v>1160</v>
      </c>
      <c r="AF31" s="122" t="s">
        <v>1431</v>
      </c>
      <c r="AG31" s="122"/>
      <c r="AH31" s="137" t="s">
        <v>1208</v>
      </c>
      <c r="AI31" s="141" t="s">
        <v>312</v>
      </c>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row>
    <row r="32" spans="1:72" s="98" customFormat="1" ht="39.950000000000003" customHeight="1" x14ac:dyDescent="0.2">
      <c r="A32" s="122" t="s">
        <v>100</v>
      </c>
      <c r="B32" s="122" t="s">
        <v>99</v>
      </c>
      <c r="C32" s="122" t="s">
        <v>3</v>
      </c>
      <c r="D32" s="122" t="s">
        <v>48</v>
      </c>
      <c r="E32" s="122" t="s">
        <v>9</v>
      </c>
      <c r="F32" s="122" t="s">
        <v>81</v>
      </c>
      <c r="G32" s="122" t="s">
        <v>81</v>
      </c>
      <c r="H32" s="122" t="s">
        <v>81</v>
      </c>
      <c r="I32" s="122" t="s">
        <v>95</v>
      </c>
      <c r="J32" s="123">
        <v>28</v>
      </c>
      <c r="K32" s="124" t="s">
        <v>307</v>
      </c>
      <c r="L32" s="124" t="s">
        <v>817</v>
      </c>
      <c r="M32" s="159">
        <v>1</v>
      </c>
      <c r="N32" s="126" t="s">
        <v>1287</v>
      </c>
      <c r="O32" s="152" t="s">
        <v>309</v>
      </c>
      <c r="P32" s="127" t="s">
        <v>313</v>
      </c>
      <c r="Q32" s="128">
        <v>43466</v>
      </c>
      <c r="R32" s="128">
        <v>43708</v>
      </c>
      <c r="S32" s="122" t="s">
        <v>1272</v>
      </c>
      <c r="T32" s="122" t="s">
        <v>314</v>
      </c>
      <c r="U32" s="122" t="s">
        <v>315</v>
      </c>
      <c r="V32" s="122" t="s">
        <v>316</v>
      </c>
      <c r="W32" s="136" t="s">
        <v>1292</v>
      </c>
      <c r="X32" s="136" t="s">
        <v>1292</v>
      </c>
      <c r="Y32" s="122" t="s">
        <v>113</v>
      </c>
      <c r="Z32" s="122" t="s">
        <v>113</v>
      </c>
      <c r="AA32" s="122" t="s">
        <v>1076</v>
      </c>
      <c r="AB32" s="122"/>
      <c r="AC32" s="167"/>
      <c r="AD32" s="167"/>
      <c r="AE32" s="167" t="s">
        <v>1293</v>
      </c>
      <c r="AF32" s="122" t="s">
        <v>1293</v>
      </c>
      <c r="AG32" s="122"/>
      <c r="AH32" s="140" t="s">
        <v>1293</v>
      </c>
      <c r="AI32" s="141" t="s">
        <v>314</v>
      </c>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row>
    <row r="33" spans="1:72" s="98" customFormat="1" ht="39.950000000000003" customHeight="1" x14ac:dyDescent="0.2">
      <c r="A33" s="122" t="s">
        <v>100</v>
      </c>
      <c r="B33" s="122" t="s">
        <v>99</v>
      </c>
      <c r="C33" s="122" t="s">
        <v>3</v>
      </c>
      <c r="D33" s="122" t="s">
        <v>48</v>
      </c>
      <c r="E33" s="122" t="s">
        <v>9</v>
      </c>
      <c r="F33" s="122" t="s">
        <v>81</v>
      </c>
      <c r="G33" s="122" t="s">
        <v>81</v>
      </c>
      <c r="H33" s="122" t="s">
        <v>81</v>
      </c>
      <c r="I33" s="122" t="s">
        <v>95</v>
      </c>
      <c r="J33" s="123">
        <v>29</v>
      </c>
      <c r="K33" s="124" t="s">
        <v>307</v>
      </c>
      <c r="L33" s="124" t="s">
        <v>317</v>
      </c>
      <c r="M33" s="159">
        <v>1</v>
      </c>
      <c r="N33" s="126" t="s">
        <v>1287</v>
      </c>
      <c r="O33" s="152" t="s">
        <v>309</v>
      </c>
      <c r="P33" s="127" t="s">
        <v>318</v>
      </c>
      <c r="Q33" s="128">
        <v>43466</v>
      </c>
      <c r="R33" s="128">
        <v>43708</v>
      </c>
      <c r="S33" s="122" t="s">
        <v>1272</v>
      </c>
      <c r="T33" s="122" t="s">
        <v>1272</v>
      </c>
      <c r="U33" s="122" t="s">
        <v>1272</v>
      </c>
      <c r="V33" s="122" t="s">
        <v>319</v>
      </c>
      <c r="W33" s="136" t="s">
        <v>1292</v>
      </c>
      <c r="X33" s="136" t="s">
        <v>1292</v>
      </c>
      <c r="Y33" s="122" t="s">
        <v>113</v>
      </c>
      <c r="Z33" s="122" t="s">
        <v>113</v>
      </c>
      <c r="AA33" s="122" t="s">
        <v>1062</v>
      </c>
      <c r="AB33" s="122"/>
      <c r="AC33" s="167"/>
      <c r="AD33" s="167"/>
      <c r="AE33" s="167" t="s">
        <v>1293</v>
      </c>
      <c r="AF33" s="122" t="s">
        <v>1293</v>
      </c>
      <c r="AG33" s="122"/>
      <c r="AH33" s="140" t="s">
        <v>1293</v>
      </c>
      <c r="AI33" s="175"/>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row>
    <row r="34" spans="1:72" s="98" customFormat="1" ht="39.950000000000003" customHeight="1" x14ac:dyDescent="0.2">
      <c r="A34" s="122" t="s">
        <v>100</v>
      </c>
      <c r="B34" s="122" t="s">
        <v>99</v>
      </c>
      <c r="C34" s="122" t="s">
        <v>3</v>
      </c>
      <c r="D34" s="122" t="s">
        <v>48</v>
      </c>
      <c r="E34" s="122" t="s">
        <v>9</v>
      </c>
      <c r="F34" s="122" t="s">
        <v>81</v>
      </c>
      <c r="G34" s="122" t="s">
        <v>81</v>
      </c>
      <c r="H34" s="122" t="s">
        <v>81</v>
      </c>
      <c r="I34" s="122" t="s">
        <v>95</v>
      </c>
      <c r="J34" s="123">
        <v>30</v>
      </c>
      <c r="K34" s="124" t="s">
        <v>307</v>
      </c>
      <c r="L34" s="124" t="s">
        <v>320</v>
      </c>
      <c r="M34" s="126">
        <v>8</v>
      </c>
      <c r="N34" s="126" t="s">
        <v>1287</v>
      </c>
      <c r="O34" s="152" t="s">
        <v>309</v>
      </c>
      <c r="P34" s="127" t="s">
        <v>321</v>
      </c>
      <c r="Q34" s="128">
        <v>43466</v>
      </c>
      <c r="R34" s="128">
        <v>43708</v>
      </c>
      <c r="S34" s="132" t="s">
        <v>1175</v>
      </c>
      <c r="T34" s="132" t="s">
        <v>1175</v>
      </c>
      <c r="U34" s="132" t="s">
        <v>1175</v>
      </c>
      <c r="V34" s="132" t="s">
        <v>1175</v>
      </c>
      <c r="W34" s="136" t="s">
        <v>1292</v>
      </c>
      <c r="X34" s="136" t="s">
        <v>1292</v>
      </c>
      <c r="Y34" s="122" t="s">
        <v>113</v>
      </c>
      <c r="Z34" s="122" t="s">
        <v>113</v>
      </c>
      <c r="AA34" s="122" t="s">
        <v>1070</v>
      </c>
      <c r="AB34" s="122"/>
      <c r="AC34" s="131" t="s">
        <v>1288</v>
      </c>
      <c r="AD34" s="143" t="s">
        <v>1288</v>
      </c>
      <c r="AE34" s="135" t="s">
        <v>1288</v>
      </c>
      <c r="AF34" s="132" t="s">
        <v>1273</v>
      </c>
      <c r="AG34" s="132"/>
      <c r="AH34" s="144" t="s">
        <v>1122</v>
      </c>
      <c r="AI34" s="141" t="s">
        <v>322</v>
      </c>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row>
    <row r="35" spans="1:72" s="98" customFormat="1" ht="39.950000000000003" customHeight="1" x14ac:dyDescent="0.2">
      <c r="A35" s="122" t="s">
        <v>100</v>
      </c>
      <c r="B35" s="122" t="s">
        <v>99</v>
      </c>
      <c r="C35" s="122" t="s">
        <v>3</v>
      </c>
      <c r="D35" s="122" t="s">
        <v>48</v>
      </c>
      <c r="E35" s="122" t="s">
        <v>9</v>
      </c>
      <c r="F35" s="122" t="s">
        <v>81</v>
      </c>
      <c r="G35" s="122" t="s">
        <v>81</v>
      </c>
      <c r="H35" s="122" t="s">
        <v>81</v>
      </c>
      <c r="I35" s="122" t="s">
        <v>95</v>
      </c>
      <c r="J35" s="123">
        <v>31</v>
      </c>
      <c r="K35" s="124" t="s">
        <v>307</v>
      </c>
      <c r="L35" s="124" t="s">
        <v>1384</v>
      </c>
      <c r="M35" s="126">
        <v>20</v>
      </c>
      <c r="N35" s="126" t="s">
        <v>1287</v>
      </c>
      <c r="O35" s="152" t="s">
        <v>309</v>
      </c>
      <c r="P35" s="127" t="s">
        <v>323</v>
      </c>
      <c r="Q35" s="128">
        <v>43466</v>
      </c>
      <c r="R35" s="128">
        <v>43708</v>
      </c>
      <c r="S35" s="176" t="s">
        <v>1176</v>
      </c>
      <c r="T35" s="176" t="s">
        <v>324</v>
      </c>
      <c r="U35" s="176" t="s">
        <v>325</v>
      </c>
      <c r="V35" s="176" t="s">
        <v>326</v>
      </c>
      <c r="W35" s="136" t="s">
        <v>1292</v>
      </c>
      <c r="X35" s="136" t="s">
        <v>1292</v>
      </c>
      <c r="Y35" s="122" t="s">
        <v>113</v>
      </c>
      <c r="Z35" s="122" t="s">
        <v>113</v>
      </c>
      <c r="AA35" s="122" t="s">
        <v>1079</v>
      </c>
      <c r="AB35" s="122"/>
      <c r="AC35" s="131" t="s">
        <v>1288</v>
      </c>
      <c r="AD35" s="143" t="s">
        <v>1288</v>
      </c>
      <c r="AE35" s="135" t="s">
        <v>1288</v>
      </c>
      <c r="AF35" s="132" t="s">
        <v>1273</v>
      </c>
      <c r="AG35" s="132"/>
      <c r="AH35" s="144" t="s">
        <v>1122</v>
      </c>
      <c r="AI35" s="177" t="s">
        <v>324</v>
      </c>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row>
    <row r="36" spans="1:72" s="98" customFormat="1" ht="39.950000000000003" customHeight="1" x14ac:dyDescent="0.2">
      <c r="A36" s="122" t="s">
        <v>100</v>
      </c>
      <c r="B36" s="122" t="s">
        <v>99</v>
      </c>
      <c r="C36" s="122" t="s">
        <v>9</v>
      </c>
      <c r="D36" s="122" t="s">
        <v>48</v>
      </c>
      <c r="E36" s="122" t="s">
        <v>9</v>
      </c>
      <c r="F36" s="122" t="s">
        <v>81</v>
      </c>
      <c r="G36" s="122" t="s">
        <v>81</v>
      </c>
      <c r="H36" s="122" t="s">
        <v>146</v>
      </c>
      <c r="I36" s="122" t="s">
        <v>95</v>
      </c>
      <c r="J36" s="123">
        <v>32</v>
      </c>
      <c r="K36" s="124" t="s">
        <v>581</v>
      </c>
      <c r="L36" s="124" t="s">
        <v>662</v>
      </c>
      <c r="M36" s="174">
        <v>5</v>
      </c>
      <c r="N36" s="143" t="s">
        <v>1291</v>
      </c>
      <c r="O36" s="127" t="s">
        <v>327</v>
      </c>
      <c r="P36" s="152" t="s">
        <v>328</v>
      </c>
      <c r="Q36" s="128">
        <v>43497</v>
      </c>
      <c r="R36" s="128">
        <v>43799</v>
      </c>
      <c r="S36" s="122" t="s">
        <v>329</v>
      </c>
      <c r="T36" s="122" t="s">
        <v>330</v>
      </c>
      <c r="U36" s="132" t="s">
        <v>331</v>
      </c>
      <c r="V36" s="122" t="s">
        <v>332</v>
      </c>
      <c r="W36" s="122" t="s">
        <v>333</v>
      </c>
      <c r="X36" s="122" t="s">
        <v>334</v>
      </c>
      <c r="Y36" s="122" t="s">
        <v>113</v>
      </c>
      <c r="Z36" s="122" t="s">
        <v>112</v>
      </c>
      <c r="AA36" s="122" t="s">
        <v>1050</v>
      </c>
      <c r="AB36" s="122"/>
      <c r="AC36" s="131" t="s">
        <v>1288</v>
      </c>
      <c r="AD36" s="143" t="s">
        <v>1288</v>
      </c>
      <c r="AE36" s="135" t="s">
        <v>1288</v>
      </c>
      <c r="AF36" s="132" t="s">
        <v>1273</v>
      </c>
      <c r="AG36" s="132"/>
      <c r="AH36" s="144" t="s">
        <v>1122</v>
      </c>
      <c r="AI36" s="124" t="s">
        <v>330</v>
      </c>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row>
    <row r="37" spans="1:72" s="98" customFormat="1" ht="39.950000000000003" customHeight="1" x14ac:dyDescent="0.2">
      <c r="A37" s="122" t="s">
        <v>100</v>
      </c>
      <c r="B37" s="122" t="s">
        <v>99</v>
      </c>
      <c r="C37" s="122" t="s">
        <v>3</v>
      </c>
      <c r="D37" s="122" t="s">
        <v>50</v>
      </c>
      <c r="E37" s="122" t="s">
        <v>7</v>
      </c>
      <c r="F37" s="122" t="s">
        <v>81</v>
      </c>
      <c r="G37" s="122" t="s">
        <v>81</v>
      </c>
      <c r="H37" s="122" t="s">
        <v>111</v>
      </c>
      <c r="I37" s="122" t="s">
        <v>95</v>
      </c>
      <c r="J37" s="123">
        <v>33</v>
      </c>
      <c r="K37" s="141" t="s">
        <v>851</v>
      </c>
      <c r="L37" s="124" t="s">
        <v>335</v>
      </c>
      <c r="M37" s="178">
        <v>1000</v>
      </c>
      <c r="N37" s="126" t="s">
        <v>1287</v>
      </c>
      <c r="O37" s="132" t="s">
        <v>336</v>
      </c>
      <c r="P37" s="152" t="s">
        <v>337</v>
      </c>
      <c r="Q37" s="128">
        <v>43481</v>
      </c>
      <c r="R37" s="128">
        <v>43676</v>
      </c>
      <c r="S37" s="122" t="s">
        <v>338</v>
      </c>
      <c r="T37" s="122" t="s">
        <v>339</v>
      </c>
      <c r="U37" s="122" t="s">
        <v>340</v>
      </c>
      <c r="V37" s="122" t="s">
        <v>341</v>
      </c>
      <c r="W37" s="136" t="s">
        <v>1292</v>
      </c>
      <c r="X37" s="136" t="s">
        <v>1292</v>
      </c>
      <c r="Y37" s="122" t="s">
        <v>113</v>
      </c>
      <c r="Z37" s="122" t="s">
        <v>112</v>
      </c>
      <c r="AA37" s="122" t="s">
        <v>1068</v>
      </c>
      <c r="AB37" s="122" t="s">
        <v>1130</v>
      </c>
      <c r="AC37" s="131">
        <v>0.9</v>
      </c>
      <c r="AD37" s="131">
        <v>0.15</v>
      </c>
      <c r="AE37" s="132" t="s">
        <v>1131</v>
      </c>
      <c r="AF37" s="132" t="s">
        <v>1282</v>
      </c>
      <c r="AG37" s="132"/>
      <c r="AH37" s="133" t="s">
        <v>1124</v>
      </c>
      <c r="AI37" s="124" t="s">
        <v>339</v>
      </c>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row>
    <row r="38" spans="1:72" s="98" customFormat="1" ht="39.950000000000003" customHeight="1" x14ac:dyDescent="0.2">
      <c r="A38" s="122" t="s">
        <v>100</v>
      </c>
      <c r="B38" s="122" t="s">
        <v>99</v>
      </c>
      <c r="C38" s="122" t="s">
        <v>3</v>
      </c>
      <c r="D38" s="122" t="s">
        <v>50</v>
      </c>
      <c r="E38" s="122" t="s">
        <v>7</v>
      </c>
      <c r="F38" s="122" t="s">
        <v>81</v>
      </c>
      <c r="G38" s="122" t="s">
        <v>81</v>
      </c>
      <c r="H38" s="122" t="s">
        <v>111</v>
      </c>
      <c r="I38" s="122" t="s">
        <v>95</v>
      </c>
      <c r="J38" s="123">
        <v>34</v>
      </c>
      <c r="K38" s="141" t="s">
        <v>342</v>
      </c>
      <c r="L38" s="124" t="s">
        <v>343</v>
      </c>
      <c r="M38" s="174">
        <v>500</v>
      </c>
      <c r="N38" s="126" t="s">
        <v>1287</v>
      </c>
      <c r="O38" s="132" t="s">
        <v>344</v>
      </c>
      <c r="P38" s="152" t="s">
        <v>345</v>
      </c>
      <c r="Q38" s="128">
        <v>43511</v>
      </c>
      <c r="R38" s="128">
        <v>43570</v>
      </c>
      <c r="S38" s="122" t="s">
        <v>346</v>
      </c>
      <c r="T38" s="122" t="s">
        <v>347</v>
      </c>
      <c r="U38" s="136" t="s">
        <v>1292</v>
      </c>
      <c r="V38" s="136" t="s">
        <v>1292</v>
      </c>
      <c r="W38" s="136" t="s">
        <v>1292</v>
      </c>
      <c r="X38" s="136" t="s">
        <v>1292</v>
      </c>
      <c r="Y38" s="122" t="s">
        <v>113</v>
      </c>
      <c r="Z38" s="122" t="s">
        <v>112</v>
      </c>
      <c r="AA38" s="122" t="s">
        <v>1068</v>
      </c>
      <c r="AB38" s="122" t="s">
        <v>1132</v>
      </c>
      <c r="AC38" s="138">
        <v>0</v>
      </c>
      <c r="AD38" s="131">
        <v>0</v>
      </c>
      <c r="AE38" s="132" t="s">
        <v>1133</v>
      </c>
      <c r="AF38" s="132" t="s">
        <v>1281</v>
      </c>
      <c r="AG38" s="132"/>
      <c r="AH38" s="144" t="s">
        <v>1122</v>
      </c>
      <c r="AI38" s="124" t="s">
        <v>347</v>
      </c>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row>
    <row r="39" spans="1:72" s="98" customFormat="1" ht="39.950000000000003" customHeight="1" x14ac:dyDescent="0.2">
      <c r="A39" s="122" t="s">
        <v>100</v>
      </c>
      <c r="B39" s="122" t="s">
        <v>99</v>
      </c>
      <c r="C39" s="122" t="s">
        <v>3</v>
      </c>
      <c r="D39" s="122" t="s">
        <v>50</v>
      </c>
      <c r="E39" s="122" t="s">
        <v>7</v>
      </c>
      <c r="F39" s="122" t="s">
        <v>81</v>
      </c>
      <c r="G39" s="122" t="s">
        <v>81</v>
      </c>
      <c r="H39" s="122" t="s">
        <v>111</v>
      </c>
      <c r="I39" s="122" t="s">
        <v>95</v>
      </c>
      <c r="J39" s="123">
        <v>35</v>
      </c>
      <c r="K39" s="141" t="s">
        <v>348</v>
      </c>
      <c r="L39" s="124" t="s">
        <v>343</v>
      </c>
      <c r="M39" s="126">
        <v>500</v>
      </c>
      <c r="N39" s="126" t="s">
        <v>1287</v>
      </c>
      <c r="O39" s="132" t="s">
        <v>349</v>
      </c>
      <c r="P39" s="152" t="s">
        <v>345</v>
      </c>
      <c r="Q39" s="128">
        <v>43617</v>
      </c>
      <c r="R39" s="128">
        <v>43692</v>
      </c>
      <c r="S39" s="122" t="s">
        <v>1272</v>
      </c>
      <c r="T39" s="122" t="s">
        <v>1272</v>
      </c>
      <c r="U39" s="122" t="s">
        <v>350</v>
      </c>
      <c r="V39" s="122" t="s">
        <v>351</v>
      </c>
      <c r="W39" s="136" t="s">
        <v>1292</v>
      </c>
      <c r="X39" s="136" t="s">
        <v>1292</v>
      </c>
      <c r="Y39" s="122" t="s">
        <v>113</v>
      </c>
      <c r="Z39" s="122" t="s">
        <v>112</v>
      </c>
      <c r="AA39" s="122" t="s">
        <v>1068</v>
      </c>
      <c r="AB39" s="122" t="s">
        <v>1134</v>
      </c>
      <c r="AC39" s="143" t="s">
        <v>1134</v>
      </c>
      <c r="AD39" s="143" t="s">
        <v>1134</v>
      </c>
      <c r="AE39" s="132" t="s">
        <v>1134</v>
      </c>
      <c r="AF39" s="122" t="s">
        <v>1293</v>
      </c>
      <c r="AG39" s="122"/>
      <c r="AH39" s="140" t="s">
        <v>1293</v>
      </c>
      <c r="AI39" s="124"/>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row>
    <row r="40" spans="1:72" s="98" customFormat="1" ht="39.950000000000003" customHeight="1" x14ac:dyDescent="0.2">
      <c r="A40" s="122" t="s">
        <v>100</v>
      </c>
      <c r="B40" s="122" t="s">
        <v>99</v>
      </c>
      <c r="C40" s="122" t="s">
        <v>3</v>
      </c>
      <c r="D40" s="122" t="s">
        <v>50</v>
      </c>
      <c r="E40" s="122" t="s">
        <v>7</v>
      </c>
      <c r="F40" s="122" t="s">
        <v>81</v>
      </c>
      <c r="G40" s="122" t="s">
        <v>81</v>
      </c>
      <c r="H40" s="122" t="s">
        <v>111</v>
      </c>
      <c r="I40" s="122" t="s">
        <v>95</v>
      </c>
      <c r="J40" s="123">
        <v>36</v>
      </c>
      <c r="K40" s="141" t="s">
        <v>352</v>
      </c>
      <c r="L40" s="124" t="s">
        <v>353</v>
      </c>
      <c r="M40" s="178">
        <v>1000</v>
      </c>
      <c r="N40" s="126" t="s">
        <v>1287</v>
      </c>
      <c r="O40" s="132" t="s">
        <v>354</v>
      </c>
      <c r="P40" s="152" t="s">
        <v>345</v>
      </c>
      <c r="Q40" s="128">
        <v>43678</v>
      </c>
      <c r="R40" s="128">
        <v>43738</v>
      </c>
      <c r="S40" s="122" t="s">
        <v>1272</v>
      </c>
      <c r="T40" s="122" t="s">
        <v>1272</v>
      </c>
      <c r="U40" s="122" t="s">
        <v>1272</v>
      </c>
      <c r="V40" s="122" t="s">
        <v>355</v>
      </c>
      <c r="W40" s="122" t="s">
        <v>356</v>
      </c>
      <c r="X40" s="136" t="s">
        <v>1292</v>
      </c>
      <c r="Y40" s="122" t="s">
        <v>113</v>
      </c>
      <c r="Z40" s="122" t="s">
        <v>112</v>
      </c>
      <c r="AA40" s="122" t="s">
        <v>1068</v>
      </c>
      <c r="AB40" s="122" t="s">
        <v>1134</v>
      </c>
      <c r="AC40" s="143" t="s">
        <v>1134</v>
      </c>
      <c r="AD40" s="143" t="s">
        <v>1134</v>
      </c>
      <c r="AE40" s="132" t="s">
        <v>1134</v>
      </c>
      <c r="AF40" s="122" t="s">
        <v>1293</v>
      </c>
      <c r="AG40" s="122"/>
      <c r="AH40" s="140" t="s">
        <v>1293</v>
      </c>
      <c r="AI40" s="124"/>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row>
    <row r="41" spans="1:72" s="98" customFormat="1" ht="39.950000000000003" customHeight="1" x14ac:dyDescent="0.2">
      <c r="A41" s="122" t="s">
        <v>100</v>
      </c>
      <c r="B41" s="122" t="s">
        <v>99</v>
      </c>
      <c r="C41" s="122" t="s">
        <v>3</v>
      </c>
      <c r="D41" s="122" t="s">
        <v>50</v>
      </c>
      <c r="E41" s="122" t="s">
        <v>7</v>
      </c>
      <c r="F41" s="122" t="s">
        <v>81</v>
      </c>
      <c r="G41" s="122" t="s">
        <v>81</v>
      </c>
      <c r="H41" s="122" t="s">
        <v>111</v>
      </c>
      <c r="I41" s="122" t="s">
        <v>95</v>
      </c>
      <c r="J41" s="123">
        <v>37</v>
      </c>
      <c r="K41" s="141" t="s">
        <v>1278</v>
      </c>
      <c r="L41" s="124" t="s">
        <v>357</v>
      </c>
      <c r="M41" s="126">
        <v>400</v>
      </c>
      <c r="N41" s="126" t="s">
        <v>1287</v>
      </c>
      <c r="O41" s="132" t="s">
        <v>358</v>
      </c>
      <c r="P41" s="152" t="s">
        <v>359</v>
      </c>
      <c r="Q41" s="128">
        <v>43482</v>
      </c>
      <c r="R41" s="128">
        <v>43554</v>
      </c>
      <c r="S41" s="122" t="s">
        <v>360</v>
      </c>
      <c r="T41" s="122" t="s">
        <v>361</v>
      </c>
      <c r="U41" s="136" t="s">
        <v>1292</v>
      </c>
      <c r="V41" s="136" t="s">
        <v>1292</v>
      </c>
      <c r="W41" s="136" t="s">
        <v>1292</v>
      </c>
      <c r="X41" s="136" t="s">
        <v>1292</v>
      </c>
      <c r="Y41" s="122" t="s">
        <v>113</v>
      </c>
      <c r="Z41" s="122" t="s">
        <v>112</v>
      </c>
      <c r="AA41" s="122" t="s">
        <v>1068</v>
      </c>
      <c r="AB41" s="122" t="s">
        <v>1135</v>
      </c>
      <c r="AC41" s="131">
        <v>0.25</v>
      </c>
      <c r="AD41" s="131">
        <v>0.5</v>
      </c>
      <c r="AE41" s="132" t="s">
        <v>1437</v>
      </c>
      <c r="AF41" s="132" t="s">
        <v>1438</v>
      </c>
      <c r="AG41" s="132"/>
      <c r="AH41" s="144" t="s">
        <v>1122</v>
      </c>
      <c r="AI41" s="124" t="s">
        <v>361</v>
      </c>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row>
    <row r="42" spans="1:72" s="98" customFormat="1" ht="39.950000000000003" customHeight="1" x14ac:dyDescent="0.2">
      <c r="A42" s="122" t="s">
        <v>100</v>
      </c>
      <c r="B42" s="122" t="s">
        <v>99</v>
      </c>
      <c r="C42" s="122" t="s">
        <v>3</v>
      </c>
      <c r="D42" s="122" t="s">
        <v>50</v>
      </c>
      <c r="E42" s="122" t="s">
        <v>7</v>
      </c>
      <c r="F42" s="122" t="s">
        <v>81</v>
      </c>
      <c r="G42" s="122" t="s">
        <v>81</v>
      </c>
      <c r="H42" s="122" t="s">
        <v>111</v>
      </c>
      <c r="I42" s="122" t="s">
        <v>95</v>
      </c>
      <c r="J42" s="123">
        <v>38</v>
      </c>
      <c r="K42" s="141" t="s">
        <v>362</v>
      </c>
      <c r="L42" s="124" t="s">
        <v>363</v>
      </c>
      <c r="M42" s="159">
        <v>1</v>
      </c>
      <c r="N42" s="126" t="s">
        <v>1287</v>
      </c>
      <c r="O42" s="132" t="s">
        <v>364</v>
      </c>
      <c r="P42" s="152" t="s">
        <v>365</v>
      </c>
      <c r="Q42" s="128">
        <v>43497</v>
      </c>
      <c r="R42" s="128">
        <v>43570</v>
      </c>
      <c r="S42" s="122" t="s">
        <v>366</v>
      </c>
      <c r="T42" s="122" t="s">
        <v>367</v>
      </c>
      <c r="U42" s="136" t="s">
        <v>1292</v>
      </c>
      <c r="V42" s="136" t="s">
        <v>1292</v>
      </c>
      <c r="W42" s="136" t="s">
        <v>1292</v>
      </c>
      <c r="X42" s="136" t="s">
        <v>1292</v>
      </c>
      <c r="Y42" s="122" t="s">
        <v>113</v>
      </c>
      <c r="Z42" s="122" t="s">
        <v>112</v>
      </c>
      <c r="AA42" s="122" t="s">
        <v>1068</v>
      </c>
      <c r="AB42" s="122" t="s">
        <v>1136</v>
      </c>
      <c r="AC42" s="138">
        <v>0</v>
      </c>
      <c r="AD42" s="131">
        <v>0</v>
      </c>
      <c r="AE42" s="132" t="s">
        <v>1137</v>
      </c>
      <c r="AF42" s="132" t="s">
        <v>1284</v>
      </c>
      <c r="AG42" s="132"/>
      <c r="AH42" s="144" t="s">
        <v>1122</v>
      </c>
      <c r="AI42" s="124" t="s">
        <v>367</v>
      </c>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row>
    <row r="43" spans="1:72" s="98" customFormat="1" ht="39.950000000000003" customHeight="1" x14ac:dyDescent="0.2">
      <c r="A43" s="122" t="s">
        <v>100</v>
      </c>
      <c r="B43" s="122" t="s">
        <v>99</v>
      </c>
      <c r="C43" s="122" t="s">
        <v>3</v>
      </c>
      <c r="D43" s="122" t="s">
        <v>50</v>
      </c>
      <c r="E43" s="122" t="s">
        <v>7</v>
      </c>
      <c r="F43" s="122" t="s">
        <v>81</v>
      </c>
      <c r="G43" s="122" t="s">
        <v>81</v>
      </c>
      <c r="H43" s="122" t="s">
        <v>111</v>
      </c>
      <c r="I43" s="122" t="s">
        <v>95</v>
      </c>
      <c r="J43" s="123">
        <v>39</v>
      </c>
      <c r="K43" s="141" t="s">
        <v>368</v>
      </c>
      <c r="L43" s="124" t="s">
        <v>357</v>
      </c>
      <c r="M43" s="126">
        <v>500</v>
      </c>
      <c r="N43" s="126" t="s">
        <v>1287</v>
      </c>
      <c r="O43" s="132" t="s">
        <v>369</v>
      </c>
      <c r="P43" s="152" t="s">
        <v>370</v>
      </c>
      <c r="Q43" s="128">
        <v>43482</v>
      </c>
      <c r="R43" s="128">
        <v>43539</v>
      </c>
      <c r="S43" s="132" t="s">
        <v>371</v>
      </c>
      <c r="T43" s="122" t="s">
        <v>372</v>
      </c>
      <c r="U43" s="136" t="s">
        <v>1292</v>
      </c>
      <c r="V43" s="136" t="s">
        <v>1292</v>
      </c>
      <c r="W43" s="136" t="s">
        <v>1292</v>
      </c>
      <c r="X43" s="136" t="s">
        <v>1292</v>
      </c>
      <c r="Y43" s="122" t="s">
        <v>113</v>
      </c>
      <c r="Z43" s="122" t="s">
        <v>112</v>
      </c>
      <c r="AA43" s="122" t="s">
        <v>1068</v>
      </c>
      <c r="AB43" s="122" t="s">
        <v>1138</v>
      </c>
      <c r="AC43" s="131">
        <v>1</v>
      </c>
      <c r="AD43" s="131">
        <v>0.5</v>
      </c>
      <c r="AE43" s="132" t="s">
        <v>1139</v>
      </c>
      <c r="AF43" s="132" t="s">
        <v>1295</v>
      </c>
      <c r="AG43" s="132" t="s">
        <v>1439</v>
      </c>
      <c r="AH43" s="133" t="s">
        <v>1125</v>
      </c>
      <c r="AI43" s="124" t="s">
        <v>372</v>
      </c>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row>
    <row r="44" spans="1:72" s="98" customFormat="1" ht="39.950000000000003" customHeight="1" x14ac:dyDescent="0.2">
      <c r="A44" s="122" t="s">
        <v>100</v>
      </c>
      <c r="B44" s="122" t="s">
        <v>99</v>
      </c>
      <c r="C44" s="122" t="s">
        <v>3</v>
      </c>
      <c r="D44" s="122" t="s">
        <v>50</v>
      </c>
      <c r="E44" s="122" t="s">
        <v>7</v>
      </c>
      <c r="F44" s="122" t="s">
        <v>81</v>
      </c>
      <c r="G44" s="122" t="s">
        <v>81</v>
      </c>
      <c r="H44" s="122" t="s">
        <v>111</v>
      </c>
      <c r="I44" s="122" t="s">
        <v>95</v>
      </c>
      <c r="J44" s="123">
        <v>40</v>
      </c>
      <c r="K44" s="141" t="s">
        <v>373</v>
      </c>
      <c r="L44" s="124" t="s">
        <v>357</v>
      </c>
      <c r="M44" s="126">
        <v>400</v>
      </c>
      <c r="N44" s="126" t="s">
        <v>1287</v>
      </c>
      <c r="O44" s="152" t="s">
        <v>374</v>
      </c>
      <c r="P44" s="152" t="s">
        <v>375</v>
      </c>
      <c r="Q44" s="128">
        <v>43617</v>
      </c>
      <c r="R44" s="128">
        <v>43829</v>
      </c>
      <c r="S44" s="122" t="s">
        <v>1272</v>
      </c>
      <c r="T44" s="122" t="s">
        <v>1272</v>
      </c>
      <c r="U44" s="122" t="s">
        <v>376</v>
      </c>
      <c r="V44" s="122" t="s">
        <v>377</v>
      </c>
      <c r="W44" s="122" t="s">
        <v>378</v>
      </c>
      <c r="X44" s="122" t="s">
        <v>379</v>
      </c>
      <c r="Y44" s="122" t="s">
        <v>113</v>
      </c>
      <c r="Z44" s="122" t="s">
        <v>112</v>
      </c>
      <c r="AA44" s="122" t="s">
        <v>1068</v>
      </c>
      <c r="AB44" s="122" t="s">
        <v>1134</v>
      </c>
      <c r="AC44" s="143" t="s">
        <v>1134</v>
      </c>
      <c r="AD44" s="143" t="s">
        <v>1134</v>
      </c>
      <c r="AE44" s="132" t="s">
        <v>1134</v>
      </c>
      <c r="AF44" s="122" t="s">
        <v>1293</v>
      </c>
      <c r="AG44" s="122"/>
      <c r="AH44" s="140" t="s">
        <v>1293</v>
      </c>
      <c r="AI44" s="124"/>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row>
    <row r="45" spans="1:72" s="98" customFormat="1" ht="39.950000000000003" customHeight="1" x14ac:dyDescent="0.2">
      <c r="A45" s="122" t="s">
        <v>100</v>
      </c>
      <c r="B45" s="122" t="s">
        <v>99</v>
      </c>
      <c r="C45" s="122" t="s">
        <v>3</v>
      </c>
      <c r="D45" s="122" t="s">
        <v>50</v>
      </c>
      <c r="E45" s="122" t="s">
        <v>7</v>
      </c>
      <c r="F45" s="122" t="s">
        <v>81</v>
      </c>
      <c r="G45" s="122" t="s">
        <v>81</v>
      </c>
      <c r="H45" s="122" t="s">
        <v>111</v>
      </c>
      <c r="I45" s="122" t="s">
        <v>95</v>
      </c>
      <c r="J45" s="123">
        <v>41</v>
      </c>
      <c r="K45" s="141" t="s">
        <v>380</v>
      </c>
      <c r="L45" s="124" t="s">
        <v>357</v>
      </c>
      <c r="M45" s="126">
        <v>400</v>
      </c>
      <c r="N45" s="126" t="s">
        <v>1287</v>
      </c>
      <c r="O45" s="132" t="s">
        <v>829</v>
      </c>
      <c r="P45" s="152" t="s">
        <v>381</v>
      </c>
      <c r="Q45" s="128">
        <v>43617</v>
      </c>
      <c r="R45" s="128">
        <v>43784</v>
      </c>
      <c r="S45" s="176" t="s">
        <v>855</v>
      </c>
      <c r="T45" s="149" t="s">
        <v>1292</v>
      </c>
      <c r="U45" s="149" t="s">
        <v>1292</v>
      </c>
      <c r="V45" s="149" t="s">
        <v>1292</v>
      </c>
      <c r="W45" s="149" t="s">
        <v>1292</v>
      </c>
      <c r="X45" s="149" t="s">
        <v>1292</v>
      </c>
      <c r="Y45" s="122" t="s">
        <v>113</v>
      </c>
      <c r="Z45" s="122" t="s">
        <v>112</v>
      </c>
      <c r="AA45" s="122" t="s">
        <v>1068</v>
      </c>
      <c r="AB45" s="122"/>
      <c r="AC45" s="131" t="s">
        <v>1288</v>
      </c>
      <c r="AD45" s="143" t="s">
        <v>1288</v>
      </c>
      <c r="AE45" s="135" t="s">
        <v>1288</v>
      </c>
      <c r="AF45" s="132" t="s">
        <v>1273</v>
      </c>
      <c r="AG45" s="132"/>
      <c r="AH45" s="144" t="s">
        <v>1122</v>
      </c>
      <c r="AI45" s="141"/>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row>
    <row r="46" spans="1:72" s="98" customFormat="1" ht="39.950000000000003" customHeight="1" x14ac:dyDescent="0.2">
      <c r="A46" s="122" t="s">
        <v>100</v>
      </c>
      <c r="B46" s="122" t="s">
        <v>99</v>
      </c>
      <c r="C46" s="122" t="s">
        <v>3</v>
      </c>
      <c r="D46" s="122" t="s">
        <v>50</v>
      </c>
      <c r="E46" s="122" t="s">
        <v>7</v>
      </c>
      <c r="F46" s="122" t="s">
        <v>81</v>
      </c>
      <c r="G46" s="122" t="s">
        <v>81</v>
      </c>
      <c r="H46" s="122" t="s">
        <v>111</v>
      </c>
      <c r="I46" s="122" t="s">
        <v>95</v>
      </c>
      <c r="J46" s="123">
        <v>42</v>
      </c>
      <c r="K46" s="141" t="s">
        <v>382</v>
      </c>
      <c r="L46" s="124" t="s">
        <v>357</v>
      </c>
      <c r="M46" s="126">
        <v>400</v>
      </c>
      <c r="N46" s="126" t="s">
        <v>1287</v>
      </c>
      <c r="O46" s="132" t="s">
        <v>829</v>
      </c>
      <c r="P46" s="152" t="s">
        <v>381</v>
      </c>
      <c r="Q46" s="128">
        <v>43525</v>
      </c>
      <c r="R46" s="128">
        <v>43814</v>
      </c>
      <c r="S46" s="122" t="s">
        <v>383</v>
      </c>
      <c r="T46" s="122" t="s">
        <v>384</v>
      </c>
      <c r="U46" s="122" t="s">
        <v>385</v>
      </c>
      <c r="V46" s="122" t="s">
        <v>386</v>
      </c>
      <c r="W46" s="122" t="s">
        <v>387</v>
      </c>
      <c r="X46" s="122" t="s">
        <v>388</v>
      </c>
      <c r="Y46" s="122" t="s">
        <v>113</v>
      </c>
      <c r="Z46" s="122" t="s">
        <v>112</v>
      </c>
      <c r="AA46" s="122" t="s">
        <v>1068</v>
      </c>
      <c r="AB46" s="122" t="s">
        <v>1134</v>
      </c>
      <c r="AC46" s="131" t="s">
        <v>1288</v>
      </c>
      <c r="AD46" s="143" t="s">
        <v>1288</v>
      </c>
      <c r="AE46" s="135" t="s">
        <v>1288</v>
      </c>
      <c r="AF46" s="122" t="s">
        <v>1431</v>
      </c>
      <c r="AG46" s="122"/>
      <c r="AH46" s="144" t="s">
        <v>1122</v>
      </c>
      <c r="AI46" s="124" t="s">
        <v>384</v>
      </c>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row>
    <row r="47" spans="1:72" s="98" customFormat="1" ht="39.950000000000003" customHeight="1" x14ac:dyDescent="0.2">
      <c r="A47" s="122" t="s">
        <v>100</v>
      </c>
      <c r="B47" s="122" t="s">
        <v>99</v>
      </c>
      <c r="C47" s="122" t="s">
        <v>3</v>
      </c>
      <c r="D47" s="122" t="s">
        <v>50</v>
      </c>
      <c r="E47" s="122" t="s">
        <v>7</v>
      </c>
      <c r="F47" s="122" t="s">
        <v>81</v>
      </c>
      <c r="G47" s="122" t="s">
        <v>81</v>
      </c>
      <c r="H47" s="122" t="s">
        <v>111</v>
      </c>
      <c r="I47" s="122" t="s">
        <v>95</v>
      </c>
      <c r="J47" s="123">
        <v>43</v>
      </c>
      <c r="K47" s="141" t="s">
        <v>740</v>
      </c>
      <c r="L47" s="124" t="s">
        <v>357</v>
      </c>
      <c r="M47" s="126">
        <v>400</v>
      </c>
      <c r="N47" s="126" t="s">
        <v>1287</v>
      </c>
      <c r="O47" s="132" t="s">
        <v>829</v>
      </c>
      <c r="P47" s="152" t="s">
        <v>381</v>
      </c>
      <c r="Q47" s="128">
        <v>43617</v>
      </c>
      <c r="R47" s="128">
        <v>43829</v>
      </c>
      <c r="S47" s="122" t="s">
        <v>376</v>
      </c>
      <c r="T47" s="122" t="s">
        <v>384</v>
      </c>
      <c r="U47" s="122" t="s">
        <v>389</v>
      </c>
      <c r="V47" s="122" t="s">
        <v>390</v>
      </c>
      <c r="W47" s="122" t="s">
        <v>391</v>
      </c>
      <c r="X47" s="122" t="s">
        <v>392</v>
      </c>
      <c r="Y47" s="122" t="s">
        <v>113</v>
      </c>
      <c r="Z47" s="122" t="s">
        <v>112</v>
      </c>
      <c r="AA47" s="122" t="s">
        <v>1068</v>
      </c>
      <c r="AB47" s="122" t="s">
        <v>1134</v>
      </c>
      <c r="AC47" s="131" t="s">
        <v>1288</v>
      </c>
      <c r="AD47" s="143" t="s">
        <v>1288</v>
      </c>
      <c r="AE47" s="135" t="s">
        <v>1288</v>
      </c>
      <c r="AF47" s="122" t="s">
        <v>1431</v>
      </c>
      <c r="AG47" s="122"/>
      <c r="AH47" s="144" t="s">
        <v>1122</v>
      </c>
      <c r="AI47" s="124" t="s">
        <v>384</v>
      </c>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row>
    <row r="48" spans="1:72" s="98" customFormat="1" ht="39.950000000000003" customHeight="1" x14ac:dyDescent="0.2">
      <c r="A48" s="122" t="s">
        <v>100</v>
      </c>
      <c r="B48" s="122" t="s">
        <v>99</v>
      </c>
      <c r="C48" s="122" t="s">
        <v>3</v>
      </c>
      <c r="D48" s="122" t="s">
        <v>50</v>
      </c>
      <c r="E48" s="122" t="s">
        <v>7</v>
      </c>
      <c r="F48" s="122" t="s">
        <v>81</v>
      </c>
      <c r="G48" s="122" t="s">
        <v>81</v>
      </c>
      <c r="H48" s="122" t="s">
        <v>111</v>
      </c>
      <c r="I48" s="122" t="s">
        <v>95</v>
      </c>
      <c r="J48" s="123">
        <v>44</v>
      </c>
      <c r="K48" s="141" t="s">
        <v>852</v>
      </c>
      <c r="L48" s="124" t="s">
        <v>357</v>
      </c>
      <c r="M48" s="126">
        <v>400</v>
      </c>
      <c r="N48" s="126" t="s">
        <v>1287</v>
      </c>
      <c r="O48" s="179" t="s">
        <v>393</v>
      </c>
      <c r="P48" s="152" t="s">
        <v>381</v>
      </c>
      <c r="Q48" s="128">
        <v>43617</v>
      </c>
      <c r="R48" s="128">
        <v>43829</v>
      </c>
      <c r="S48" s="122" t="s">
        <v>376</v>
      </c>
      <c r="T48" s="122" t="s">
        <v>394</v>
      </c>
      <c r="U48" s="122" t="s">
        <v>395</v>
      </c>
      <c r="V48" s="122" t="s">
        <v>396</v>
      </c>
      <c r="W48" s="122" t="s">
        <v>397</v>
      </c>
      <c r="X48" s="122" t="s">
        <v>388</v>
      </c>
      <c r="Y48" s="122" t="s">
        <v>113</v>
      </c>
      <c r="Z48" s="122" t="s">
        <v>112</v>
      </c>
      <c r="AA48" s="122" t="s">
        <v>1068</v>
      </c>
      <c r="AB48" s="122" t="s">
        <v>1134</v>
      </c>
      <c r="AC48" s="131" t="s">
        <v>1288</v>
      </c>
      <c r="AD48" s="143" t="s">
        <v>1288</v>
      </c>
      <c r="AE48" s="135" t="s">
        <v>1288</v>
      </c>
      <c r="AF48" s="122" t="s">
        <v>1431</v>
      </c>
      <c r="AG48" s="122"/>
      <c r="AH48" s="144" t="s">
        <v>1122</v>
      </c>
      <c r="AI48" s="124" t="s">
        <v>394</v>
      </c>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row>
    <row r="49" spans="1:72" s="98" customFormat="1" ht="39.950000000000003" customHeight="1" x14ac:dyDescent="0.2">
      <c r="A49" s="122" t="s">
        <v>100</v>
      </c>
      <c r="B49" s="122" t="s">
        <v>99</v>
      </c>
      <c r="C49" s="122" t="s">
        <v>3</v>
      </c>
      <c r="D49" s="122" t="s">
        <v>50</v>
      </c>
      <c r="E49" s="122" t="s">
        <v>7</v>
      </c>
      <c r="F49" s="122" t="s">
        <v>81</v>
      </c>
      <c r="G49" s="122" t="s">
        <v>81</v>
      </c>
      <c r="H49" s="122" t="s">
        <v>111</v>
      </c>
      <c r="I49" s="122" t="s">
        <v>95</v>
      </c>
      <c r="J49" s="123">
        <v>45</v>
      </c>
      <c r="K49" s="141" t="s">
        <v>739</v>
      </c>
      <c r="L49" s="124" t="s">
        <v>357</v>
      </c>
      <c r="M49" s="126">
        <v>400</v>
      </c>
      <c r="N49" s="126" t="s">
        <v>1287</v>
      </c>
      <c r="O49" s="132" t="s">
        <v>398</v>
      </c>
      <c r="P49" s="152" t="s">
        <v>381</v>
      </c>
      <c r="Q49" s="128">
        <v>43617</v>
      </c>
      <c r="R49" s="128">
        <v>43829</v>
      </c>
      <c r="S49" s="122" t="s">
        <v>1272</v>
      </c>
      <c r="T49" s="122" t="s">
        <v>1272</v>
      </c>
      <c r="U49" s="122" t="s">
        <v>399</v>
      </c>
      <c r="V49" s="122" t="s">
        <v>400</v>
      </c>
      <c r="W49" s="122" t="s">
        <v>401</v>
      </c>
      <c r="X49" s="122" t="s">
        <v>388</v>
      </c>
      <c r="Y49" s="122" t="s">
        <v>113</v>
      </c>
      <c r="Z49" s="122" t="s">
        <v>112</v>
      </c>
      <c r="AA49" s="122" t="s">
        <v>1068</v>
      </c>
      <c r="AB49" s="122" t="s">
        <v>1134</v>
      </c>
      <c r="AC49" s="143" t="s">
        <v>1134</v>
      </c>
      <c r="AD49" s="143" t="s">
        <v>1134</v>
      </c>
      <c r="AE49" s="132" t="s">
        <v>1134</v>
      </c>
      <c r="AF49" s="122" t="s">
        <v>1293</v>
      </c>
      <c r="AG49" s="122"/>
      <c r="AH49" s="140" t="s">
        <v>1293</v>
      </c>
      <c r="AI49" s="124"/>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row>
    <row r="50" spans="1:72" s="98" customFormat="1" ht="39.950000000000003" customHeight="1" x14ac:dyDescent="0.2">
      <c r="A50" s="122" t="s">
        <v>100</v>
      </c>
      <c r="B50" s="122" t="s">
        <v>99</v>
      </c>
      <c r="C50" s="122" t="s">
        <v>3</v>
      </c>
      <c r="D50" s="122" t="s">
        <v>50</v>
      </c>
      <c r="E50" s="122" t="s">
        <v>7</v>
      </c>
      <c r="F50" s="122" t="s">
        <v>81</v>
      </c>
      <c r="G50" s="122" t="s">
        <v>81</v>
      </c>
      <c r="H50" s="122" t="s">
        <v>111</v>
      </c>
      <c r="I50" s="122" t="s">
        <v>95</v>
      </c>
      <c r="J50" s="123">
        <v>46</v>
      </c>
      <c r="K50" s="141" t="s">
        <v>402</v>
      </c>
      <c r="L50" s="124" t="s">
        <v>403</v>
      </c>
      <c r="M50" s="126">
        <v>400</v>
      </c>
      <c r="N50" s="126" t="s">
        <v>1287</v>
      </c>
      <c r="O50" s="132" t="s">
        <v>404</v>
      </c>
      <c r="P50" s="152" t="s">
        <v>405</v>
      </c>
      <c r="Q50" s="128">
        <v>43481</v>
      </c>
      <c r="R50" s="128">
        <v>43646</v>
      </c>
      <c r="S50" s="122" t="s">
        <v>406</v>
      </c>
      <c r="T50" s="122" t="s">
        <v>407</v>
      </c>
      <c r="U50" s="122" t="s">
        <v>408</v>
      </c>
      <c r="V50" s="136" t="s">
        <v>1292</v>
      </c>
      <c r="W50" s="136" t="s">
        <v>1292</v>
      </c>
      <c r="X50" s="136" t="s">
        <v>1292</v>
      </c>
      <c r="Y50" s="122" t="s">
        <v>113</v>
      </c>
      <c r="Z50" s="122" t="s">
        <v>112</v>
      </c>
      <c r="AA50" s="122" t="s">
        <v>1068</v>
      </c>
      <c r="AB50" s="122" t="s">
        <v>1140</v>
      </c>
      <c r="AC50" s="131">
        <v>0.95</v>
      </c>
      <c r="AD50" s="131">
        <v>0.5</v>
      </c>
      <c r="AE50" s="139">
        <v>0.5</v>
      </c>
      <c r="AF50" s="132" t="s">
        <v>1282</v>
      </c>
      <c r="AG50" s="132"/>
      <c r="AH50" s="133" t="s">
        <v>1125</v>
      </c>
      <c r="AI50" s="124" t="s">
        <v>407</v>
      </c>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row>
    <row r="51" spans="1:72" s="98" customFormat="1" ht="39.950000000000003" customHeight="1" x14ac:dyDescent="0.2">
      <c r="A51" s="122" t="s">
        <v>100</v>
      </c>
      <c r="B51" s="122" t="s">
        <v>99</v>
      </c>
      <c r="C51" s="122" t="s">
        <v>3</v>
      </c>
      <c r="D51" s="122" t="s">
        <v>50</v>
      </c>
      <c r="E51" s="122" t="s">
        <v>7</v>
      </c>
      <c r="F51" s="122" t="s">
        <v>81</v>
      </c>
      <c r="G51" s="122" t="s">
        <v>81</v>
      </c>
      <c r="H51" s="122" t="s">
        <v>111</v>
      </c>
      <c r="I51" s="122" t="s">
        <v>95</v>
      </c>
      <c r="J51" s="123">
        <v>47</v>
      </c>
      <c r="K51" s="141" t="s">
        <v>409</v>
      </c>
      <c r="L51" s="124" t="s">
        <v>357</v>
      </c>
      <c r="M51" s="126">
        <v>400</v>
      </c>
      <c r="N51" s="126" t="s">
        <v>1287</v>
      </c>
      <c r="O51" s="132" t="s">
        <v>829</v>
      </c>
      <c r="P51" s="152" t="s">
        <v>410</v>
      </c>
      <c r="Q51" s="128">
        <v>43511</v>
      </c>
      <c r="R51" s="128">
        <v>43585</v>
      </c>
      <c r="S51" s="122" t="s">
        <v>411</v>
      </c>
      <c r="T51" s="122" t="s">
        <v>412</v>
      </c>
      <c r="U51" s="136" t="s">
        <v>1292</v>
      </c>
      <c r="V51" s="136" t="s">
        <v>1292</v>
      </c>
      <c r="W51" s="136" t="s">
        <v>1292</v>
      </c>
      <c r="X51" s="136" t="s">
        <v>1292</v>
      </c>
      <c r="Y51" s="122" t="s">
        <v>113</v>
      </c>
      <c r="Z51" s="122" t="s">
        <v>112</v>
      </c>
      <c r="AA51" s="122" t="s">
        <v>1068</v>
      </c>
      <c r="AB51" s="122" t="s">
        <v>1141</v>
      </c>
      <c r="AC51" s="138">
        <v>0</v>
      </c>
      <c r="AD51" s="131">
        <v>0</v>
      </c>
      <c r="AE51" s="132" t="s">
        <v>1142</v>
      </c>
      <c r="AF51" s="132" t="s">
        <v>1284</v>
      </c>
      <c r="AG51" s="132"/>
      <c r="AH51" s="144" t="s">
        <v>1122</v>
      </c>
      <c r="AI51" s="124" t="s">
        <v>412</v>
      </c>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row>
    <row r="52" spans="1:72" s="98" customFormat="1" ht="39.950000000000003" customHeight="1" x14ac:dyDescent="0.2">
      <c r="A52" s="122" t="s">
        <v>100</v>
      </c>
      <c r="B52" s="122" t="s">
        <v>99</v>
      </c>
      <c r="C52" s="122" t="s">
        <v>3</v>
      </c>
      <c r="D52" s="122" t="s">
        <v>50</v>
      </c>
      <c r="E52" s="122" t="s">
        <v>7</v>
      </c>
      <c r="F52" s="122" t="s">
        <v>81</v>
      </c>
      <c r="G52" s="122" t="s">
        <v>81</v>
      </c>
      <c r="H52" s="122" t="s">
        <v>111</v>
      </c>
      <c r="I52" s="122" t="s">
        <v>95</v>
      </c>
      <c r="J52" s="123">
        <v>48</v>
      </c>
      <c r="K52" s="141" t="s">
        <v>413</v>
      </c>
      <c r="L52" s="124" t="s">
        <v>363</v>
      </c>
      <c r="M52" s="159">
        <v>1</v>
      </c>
      <c r="N52" s="126" t="s">
        <v>1287</v>
      </c>
      <c r="O52" s="132" t="s">
        <v>829</v>
      </c>
      <c r="P52" s="152" t="s">
        <v>414</v>
      </c>
      <c r="Q52" s="128">
        <v>43511</v>
      </c>
      <c r="R52" s="128">
        <v>43585</v>
      </c>
      <c r="S52" s="122" t="s">
        <v>415</v>
      </c>
      <c r="T52" s="122" t="s">
        <v>416</v>
      </c>
      <c r="U52" s="136" t="s">
        <v>1292</v>
      </c>
      <c r="V52" s="136" t="s">
        <v>1292</v>
      </c>
      <c r="W52" s="136" t="s">
        <v>1292</v>
      </c>
      <c r="X52" s="136" t="s">
        <v>1292</v>
      </c>
      <c r="Y52" s="122" t="s">
        <v>113</v>
      </c>
      <c r="Z52" s="122" t="s">
        <v>112</v>
      </c>
      <c r="AA52" s="122" t="s">
        <v>1068</v>
      </c>
      <c r="AB52" s="122" t="s">
        <v>1143</v>
      </c>
      <c r="AC52" s="131">
        <v>1</v>
      </c>
      <c r="AD52" s="131">
        <v>0.5</v>
      </c>
      <c r="AE52" s="135" t="s">
        <v>1288</v>
      </c>
      <c r="AF52" s="132" t="s">
        <v>1284</v>
      </c>
      <c r="AG52" s="132"/>
      <c r="AH52" s="133" t="s">
        <v>1125</v>
      </c>
      <c r="AI52" s="124" t="s">
        <v>416</v>
      </c>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row>
    <row r="53" spans="1:72" s="98" customFormat="1" ht="39.950000000000003" customHeight="1" x14ac:dyDescent="0.2">
      <c r="A53" s="122" t="s">
        <v>100</v>
      </c>
      <c r="B53" s="122" t="s">
        <v>99</v>
      </c>
      <c r="C53" s="122" t="s">
        <v>3</v>
      </c>
      <c r="D53" s="122" t="s">
        <v>50</v>
      </c>
      <c r="E53" s="122" t="s">
        <v>7</v>
      </c>
      <c r="F53" s="122" t="s">
        <v>81</v>
      </c>
      <c r="G53" s="122" t="s">
        <v>81</v>
      </c>
      <c r="H53" s="122" t="s">
        <v>111</v>
      </c>
      <c r="I53" s="122" t="s">
        <v>95</v>
      </c>
      <c r="J53" s="123">
        <v>49</v>
      </c>
      <c r="K53" s="141" t="s">
        <v>417</v>
      </c>
      <c r="L53" s="124" t="s">
        <v>363</v>
      </c>
      <c r="M53" s="159">
        <v>1</v>
      </c>
      <c r="N53" s="126" t="s">
        <v>1287</v>
      </c>
      <c r="O53" s="132" t="s">
        <v>829</v>
      </c>
      <c r="P53" s="152" t="s">
        <v>414</v>
      </c>
      <c r="Q53" s="128">
        <v>43511</v>
      </c>
      <c r="R53" s="128">
        <v>43585</v>
      </c>
      <c r="S53" s="122" t="s">
        <v>415</v>
      </c>
      <c r="T53" s="122" t="s">
        <v>418</v>
      </c>
      <c r="U53" s="136" t="s">
        <v>1292</v>
      </c>
      <c r="V53" s="136" t="s">
        <v>1292</v>
      </c>
      <c r="W53" s="136" t="s">
        <v>1292</v>
      </c>
      <c r="X53" s="136" t="s">
        <v>1292</v>
      </c>
      <c r="Y53" s="122" t="s">
        <v>113</v>
      </c>
      <c r="Z53" s="122" t="s">
        <v>112</v>
      </c>
      <c r="AA53" s="122" t="s">
        <v>1068</v>
      </c>
      <c r="AB53" s="122" t="s">
        <v>1143</v>
      </c>
      <c r="AC53" s="131">
        <v>1</v>
      </c>
      <c r="AD53" s="131">
        <v>0.5</v>
      </c>
      <c r="AE53" s="135" t="s">
        <v>1288</v>
      </c>
      <c r="AF53" s="132" t="s">
        <v>1284</v>
      </c>
      <c r="AG53" s="132"/>
      <c r="AH53" s="133" t="s">
        <v>1125</v>
      </c>
      <c r="AI53" s="124" t="s">
        <v>418</v>
      </c>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row>
    <row r="54" spans="1:72" s="98" customFormat="1" ht="39.950000000000003" customHeight="1" x14ac:dyDescent="0.2">
      <c r="A54" s="122" t="s">
        <v>100</v>
      </c>
      <c r="B54" s="122" t="s">
        <v>99</v>
      </c>
      <c r="C54" s="122" t="s">
        <v>3</v>
      </c>
      <c r="D54" s="122" t="s">
        <v>50</v>
      </c>
      <c r="E54" s="122" t="s">
        <v>7</v>
      </c>
      <c r="F54" s="122" t="s">
        <v>81</v>
      </c>
      <c r="G54" s="122" t="s">
        <v>81</v>
      </c>
      <c r="H54" s="122" t="s">
        <v>111</v>
      </c>
      <c r="I54" s="122" t="s">
        <v>95</v>
      </c>
      <c r="J54" s="123">
        <v>50</v>
      </c>
      <c r="K54" s="141" t="s">
        <v>419</v>
      </c>
      <c r="L54" s="124" t="s">
        <v>363</v>
      </c>
      <c r="M54" s="159">
        <v>1</v>
      </c>
      <c r="N54" s="126" t="s">
        <v>1287</v>
      </c>
      <c r="O54" s="132" t="s">
        <v>829</v>
      </c>
      <c r="P54" s="152" t="s">
        <v>414</v>
      </c>
      <c r="Q54" s="128">
        <v>43511</v>
      </c>
      <c r="R54" s="128">
        <v>43615</v>
      </c>
      <c r="S54" s="122" t="s">
        <v>415</v>
      </c>
      <c r="T54" s="122" t="s">
        <v>420</v>
      </c>
      <c r="U54" s="122" t="s">
        <v>421</v>
      </c>
      <c r="V54" s="136" t="s">
        <v>1292</v>
      </c>
      <c r="W54" s="136" t="s">
        <v>1292</v>
      </c>
      <c r="X54" s="136" t="s">
        <v>1292</v>
      </c>
      <c r="Y54" s="122" t="s">
        <v>113</v>
      </c>
      <c r="Z54" s="122" t="s">
        <v>112</v>
      </c>
      <c r="AA54" s="122" t="s">
        <v>1068</v>
      </c>
      <c r="AB54" s="122" t="s">
        <v>1144</v>
      </c>
      <c r="AC54" s="131">
        <v>1</v>
      </c>
      <c r="AD54" s="131">
        <v>0.5</v>
      </c>
      <c r="AE54" s="132" t="s">
        <v>1145</v>
      </c>
      <c r="AF54" s="132" t="s">
        <v>1284</v>
      </c>
      <c r="AG54" s="132"/>
      <c r="AH54" s="133" t="s">
        <v>1125</v>
      </c>
      <c r="AI54" s="124" t="s">
        <v>420</v>
      </c>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row>
    <row r="55" spans="1:72" s="98" customFormat="1" ht="39.950000000000003" customHeight="1" x14ac:dyDescent="0.2">
      <c r="A55" s="122" t="s">
        <v>100</v>
      </c>
      <c r="B55" s="122" t="s">
        <v>99</v>
      </c>
      <c r="C55" s="122" t="s">
        <v>3</v>
      </c>
      <c r="D55" s="122" t="s">
        <v>50</v>
      </c>
      <c r="E55" s="122" t="s">
        <v>7</v>
      </c>
      <c r="F55" s="122" t="s">
        <v>81</v>
      </c>
      <c r="G55" s="122" t="s">
        <v>81</v>
      </c>
      <c r="H55" s="122" t="s">
        <v>111</v>
      </c>
      <c r="I55" s="122" t="s">
        <v>95</v>
      </c>
      <c r="J55" s="123">
        <v>51</v>
      </c>
      <c r="K55" s="141" t="s">
        <v>422</v>
      </c>
      <c r="L55" s="124" t="s">
        <v>1363</v>
      </c>
      <c r="M55" s="126">
        <v>4</v>
      </c>
      <c r="N55" s="126" t="s">
        <v>1287</v>
      </c>
      <c r="O55" s="132" t="s">
        <v>423</v>
      </c>
      <c r="P55" s="152" t="s">
        <v>424</v>
      </c>
      <c r="Q55" s="128">
        <v>43482</v>
      </c>
      <c r="R55" s="128">
        <v>43613</v>
      </c>
      <c r="S55" s="122" t="s">
        <v>425</v>
      </c>
      <c r="T55" s="122" t="s">
        <v>426</v>
      </c>
      <c r="U55" s="122" t="s">
        <v>427</v>
      </c>
      <c r="V55" s="136" t="s">
        <v>1292</v>
      </c>
      <c r="W55" s="136" t="s">
        <v>1292</v>
      </c>
      <c r="X55" s="136" t="s">
        <v>1292</v>
      </c>
      <c r="Y55" s="122" t="s">
        <v>113</v>
      </c>
      <c r="Z55" s="122" t="s">
        <v>113</v>
      </c>
      <c r="AA55" s="122" t="s">
        <v>1068</v>
      </c>
      <c r="AB55" s="122" t="s">
        <v>1146</v>
      </c>
      <c r="AC55" s="131">
        <v>0.8</v>
      </c>
      <c r="AD55" s="131">
        <v>0.3</v>
      </c>
      <c r="AE55" s="132" t="s">
        <v>1147</v>
      </c>
      <c r="AF55" s="132" t="s">
        <v>1282</v>
      </c>
      <c r="AG55" s="132"/>
      <c r="AH55" s="180" t="s">
        <v>1124</v>
      </c>
      <c r="AI55" s="124" t="s">
        <v>426</v>
      </c>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row>
    <row r="56" spans="1:72" s="98" customFormat="1" ht="39.950000000000003" customHeight="1" x14ac:dyDescent="0.2">
      <c r="A56" s="122" t="s">
        <v>100</v>
      </c>
      <c r="B56" s="122" t="s">
        <v>99</v>
      </c>
      <c r="C56" s="122" t="s">
        <v>3</v>
      </c>
      <c r="D56" s="122" t="s">
        <v>50</v>
      </c>
      <c r="E56" s="122" t="s">
        <v>7</v>
      </c>
      <c r="F56" s="122" t="s">
        <v>81</v>
      </c>
      <c r="G56" s="122" t="s">
        <v>81</v>
      </c>
      <c r="H56" s="122" t="s">
        <v>111</v>
      </c>
      <c r="I56" s="122" t="s">
        <v>95</v>
      </c>
      <c r="J56" s="123">
        <v>52</v>
      </c>
      <c r="K56" s="141" t="s">
        <v>428</v>
      </c>
      <c r="L56" s="124" t="s">
        <v>494</v>
      </c>
      <c r="M56" s="126">
        <v>8</v>
      </c>
      <c r="N56" s="126" t="s">
        <v>1287</v>
      </c>
      <c r="O56" s="132" t="s">
        <v>423</v>
      </c>
      <c r="P56" s="152" t="s">
        <v>429</v>
      </c>
      <c r="Q56" s="128">
        <v>43617</v>
      </c>
      <c r="R56" s="128">
        <v>43814</v>
      </c>
      <c r="S56" s="122" t="s">
        <v>1272</v>
      </c>
      <c r="T56" s="122" t="s">
        <v>1272</v>
      </c>
      <c r="U56" s="122" t="s">
        <v>430</v>
      </c>
      <c r="V56" s="122" t="s">
        <v>431</v>
      </c>
      <c r="W56" s="136" t="s">
        <v>1292</v>
      </c>
      <c r="X56" s="136" t="s">
        <v>1292</v>
      </c>
      <c r="Y56" s="122" t="s">
        <v>113</v>
      </c>
      <c r="Z56" s="122" t="s">
        <v>112</v>
      </c>
      <c r="AA56" s="122" t="s">
        <v>1068</v>
      </c>
      <c r="AB56" s="122" t="s">
        <v>1134</v>
      </c>
      <c r="AC56" s="143" t="s">
        <v>1134</v>
      </c>
      <c r="AD56" s="143" t="s">
        <v>1134</v>
      </c>
      <c r="AE56" s="132" t="s">
        <v>1134</v>
      </c>
      <c r="AF56" s="122" t="s">
        <v>1293</v>
      </c>
      <c r="AG56" s="122"/>
      <c r="AH56" s="140" t="s">
        <v>1293</v>
      </c>
      <c r="AI56" s="124"/>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row>
    <row r="57" spans="1:72" s="98" customFormat="1" ht="39.950000000000003" customHeight="1" x14ac:dyDescent="0.2">
      <c r="A57" s="122" t="s">
        <v>100</v>
      </c>
      <c r="B57" s="122" t="s">
        <v>99</v>
      </c>
      <c r="C57" s="122" t="s">
        <v>3</v>
      </c>
      <c r="D57" s="122" t="s">
        <v>50</v>
      </c>
      <c r="E57" s="122" t="s">
        <v>7</v>
      </c>
      <c r="F57" s="122" t="s">
        <v>81</v>
      </c>
      <c r="G57" s="122" t="s">
        <v>81</v>
      </c>
      <c r="H57" s="122" t="s">
        <v>111</v>
      </c>
      <c r="I57" s="122" t="s">
        <v>95</v>
      </c>
      <c r="J57" s="123">
        <v>53</v>
      </c>
      <c r="K57" s="141" t="s">
        <v>432</v>
      </c>
      <c r="L57" s="124" t="s">
        <v>494</v>
      </c>
      <c r="M57" s="126">
        <v>10</v>
      </c>
      <c r="N57" s="126" t="s">
        <v>1287</v>
      </c>
      <c r="O57" s="132" t="s">
        <v>423</v>
      </c>
      <c r="P57" s="152" t="s">
        <v>429</v>
      </c>
      <c r="Q57" s="128">
        <v>43709</v>
      </c>
      <c r="R57" s="128">
        <v>43814</v>
      </c>
      <c r="S57" s="122" t="s">
        <v>1272</v>
      </c>
      <c r="T57" s="122" t="s">
        <v>1272</v>
      </c>
      <c r="U57" s="122" t="s">
        <v>1272</v>
      </c>
      <c r="V57" s="122" t="s">
        <v>1272</v>
      </c>
      <c r="W57" s="122" t="s">
        <v>430</v>
      </c>
      <c r="X57" s="122" t="s">
        <v>431</v>
      </c>
      <c r="Y57" s="122" t="s">
        <v>113</v>
      </c>
      <c r="Z57" s="122" t="s">
        <v>112</v>
      </c>
      <c r="AA57" s="122" t="s">
        <v>1068</v>
      </c>
      <c r="AB57" s="122" t="s">
        <v>1134</v>
      </c>
      <c r="AC57" s="143" t="s">
        <v>1134</v>
      </c>
      <c r="AD57" s="143" t="s">
        <v>1134</v>
      </c>
      <c r="AE57" s="132" t="s">
        <v>1134</v>
      </c>
      <c r="AF57" s="122" t="s">
        <v>1293</v>
      </c>
      <c r="AG57" s="122"/>
      <c r="AH57" s="140" t="s">
        <v>1293</v>
      </c>
      <c r="AI57" s="124"/>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row>
    <row r="58" spans="1:72" s="98" customFormat="1" ht="39.950000000000003" customHeight="1" x14ac:dyDescent="0.2">
      <c r="A58" s="122" t="s">
        <v>100</v>
      </c>
      <c r="B58" s="122" t="s">
        <v>99</v>
      </c>
      <c r="C58" s="122" t="s">
        <v>3</v>
      </c>
      <c r="D58" s="122" t="s">
        <v>50</v>
      </c>
      <c r="E58" s="122" t="s">
        <v>7</v>
      </c>
      <c r="F58" s="122" t="s">
        <v>81</v>
      </c>
      <c r="G58" s="122" t="s">
        <v>81</v>
      </c>
      <c r="H58" s="122" t="s">
        <v>111</v>
      </c>
      <c r="I58" s="122" t="s">
        <v>95</v>
      </c>
      <c r="J58" s="123">
        <v>54</v>
      </c>
      <c r="K58" s="141" t="s">
        <v>433</v>
      </c>
      <c r="L58" s="124" t="s">
        <v>494</v>
      </c>
      <c r="M58" s="126">
        <v>10</v>
      </c>
      <c r="N58" s="126" t="s">
        <v>1287</v>
      </c>
      <c r="O58" s="132" t="s">
        <v>423</v>
      </c>
      <c r="P58" s="152" t="s">
        <v>434</v>
      </c>
      <c r="Q58" s="128">
        <v>43525</v>
      </c>
      <c r="R58" s="128">
        <v>43799</v>
      </c>
      <c r="S58" s="181" t="s">
        <v>435</v>
      </c>
      <c r="T58" s="181" t="s">
        <v>436</v>
      </c>
      <c r="U58" s="181" t="s">
        <v>437</v>
      </c>
      <c r="V58" s="181" t="s">
        <v>438</v>
      </c>
      <c r="W58" s="181" t="s">
        <v>437</v>
      </c>
      <c r="X58" s="136" t="s">
        <v>1292</v>
      </c>
      <c r="Y58" s="122" t="s">
        <v>113</v>
      </c>
      <c r="Z58" s="122" t="s">
        <v>112</v>
      </c>
      <c r="AA58" s="122" t="s">
        <v>1068</v>
      </c>
      <c r="AB58" s="122" t="s">
        <v>1148</v>
      </c>
      <c r="AC58" s="131" t="s">
        <v>1288</v>
      </c>
      <c r="AD58" s="143" t="s">
        <v>1288</v>
      </c>
      <c r="AE58" s="135" t="s">
        <v>1288</v>
      </c>
      <c r="AF58" s="122" t="s">
        <v>1431</v>
      </c>
      <c r="AG58" s="122"/>
      <c r="AH58" s="144" t="s">
        <v>1122</v>
      </c>
      <c r="AI58" s="182" t="s">
        <v>436</v>
      </c>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row>
    <row r="59" spans="1:72" s="98" customFormat="1" ht="39.950000000000003" customHeight="1" x14ac:dyDescent="0.2">
      <c r="A59" s="122" t="s">
        <v>100</v>
      </c>
      <c r="B59" s="122" t="s">
        <v>99</v>
      </c>
      <c r="C59" s="122" t="s">
        <v>3</v>
      </c>
      <c r="D59" s="122" t="s">
        <v>47</v>
      </c>
      <c r="E59" s="122" t="s">
        <v>7</v>
      </c>
      <c r="F59" s="122" t="s">
        <v>81</v>
      </c>
      <c r="G59" s="122" t="s">
        <v>81</v>
      </c>
      <c r="H59" s="122" t="s">
        <v>111</v>
      </c>
      <c r="I59" s="122" t="s">
        <v>95</v>
      </c>
      <c r="J59" s="123">
        <v>55</v>
      </c>
      <c r="K59" s="141" t="s">
        <v>439</v>
      </c>
      <c r="L59" s="124" t="s">
        <v>363</v>
      </c>
      <c r="M59" s="159">
        <v>1</v>
      </c>
      <c r="N59" s="126" t="s">
        <v>1287</v>
      </c>
      <c r="O59" s="132" t="s">
        <v>440</v>
      </c>
      <c r="P59" s="152" t="s">
        <v>441</v>
      </c>
      <c r="Q59" s="128">
        <v>43497</v>
      </c>
      <c r="R59" s="128">
        <v>43585</v>
      </c>
      <c r="S59" s="181" t="s">
        <v>442</v>
      </c>
      <c r="T59" s="181" t="s">
        <v>367</v>
      </c>
      <c r="U59" s="136" t="s">
        <v>1292</v>
      </c>
      <c r="V59" s="136" t="s">
        <v>1292</v>
      </c>
      <c r="W59" s="136" t="s">
        <v>1292</v>
      </c>
      <c r="X59" s="136" t="s">
        <v>1292</v>
      </c>
      <c r="Y59" s="122" t="s">
        <v>113</v>
      </c>
      <c r="Z59" s="122" t="s">
        <v>112</v>
      </c>
      <c r="AA59" s="122" t="s">
        <v>1068</v>
      </c>
      <c r="AB59" s="122" t="s">
        <v>1149</v>
      </c>
      <c r="AC59" s="131">
        <v>0.1</v>
      </c>
      <c r="AD59" s="131">
        <v>0.1</v>
      </c>
      <c r="AE59" s="135" t="s">
        <v>1288</v>
      </c>
      <c r="AF59" s="122" t="s">
        <v>1431</v>
      </c>
      <c r="AG59" s="122"/>
      <c r="AH59" s="137" t="s">
        <v>1208</v>
      </c>
      <c r="AI59" s="182" t="s">
        <v>367</v>
      </c>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row>
    <row r="60" spans="1:72" s="98" customFormat="1" ht="39.950000000000003" customHeight="1" x14ac:dyDescent="0.2">
      <c r="A60" s="122" t="s">
        <v>100</v>
      </c>
      <c r="B60" s="122" t="s">
        <v>99</v>
      </c>
      <c r="C60" s="122" t="s">
        <v>3</v>
      </c>
      <c r="D60" s="122" t="s">
        <v>47</v>
      </c>
      <c r="E60" s="122" t="s">
        <v>7</v>
      </c>
      <c r="F60" s="122" t="s">
        <v>81</v>
      </c>
      <c r="G60" s="122" t="s">
        <v>81</v>
      </c>
      <c r="H60" s="122" t="s">
        <v>111</v>
      </c>
      <c r="I60" s="122" t="s">
        <v>95</v>
      </c>
      <c r="J60" s="123">
        <v>56</v>
      </c>
      <c r="K60" s="141" t="s">
        <v>580</v>
      </c>
      <c r="L60" s="124" t="s">
        <v>858</v>
      </c>
      <c r="M60" s="159">
        <v>1</v>
      </c>
      <c r="N60" s="126" t="s">
        <v>1287</v>
      </c>
      <c r="O60" s="122" t="s">
        <v>859</v>
      </c>
      <c r="P60" s="127" t="s">
        <v>860</v>
      </c>
      <c r="Q60" s="160">
        <v>43511</v>
      </c>
      <c r="R60" s="160">
        <v>43708</v>
      </c>
      <c r="S60" s="176" t="s">
        <v>854</v>
      </c>
      <c r="T60" s="176"/>
      <c r="U60" s="136" t="s">
        <v>1272</v>
      </c>
      <c r="V60" s="176" t="s">
        <v>861</v>
      </c>
      <c r="W60" s="149" t="s">
        <v>1292</v>
      </c>
      <c r="X60" s="149" t="s">
        <v>1292</v>
      </c>
      <c r="Y60" s="122" t="s">
        <v>113</v>
      </c>
      <c r="Z60" s="122" t="s">
        <v>112</v>
      </c>
      <c r="AA60" s="122" t="s">
        <v>1068</v>
      </c>
      <c r="AB60" s="122" t="s">
        <v>1150</v>
      </c>
      <c r="AC60" s="131" t="s">
        <v>1288</v>
      </c>
      <c r="AD60" s="143" t="s">
        <v>1288</v>
      </c>
      <c r="AE60" s="135" t="s">
        <v>1288</v>
      </c>
      <c r="AF60" s="132" t="s">
        <v>1273</v>
      </c>
      <c r="AG60" s="132" t="s">
        <v>1151</v>
      </c>
      <c r="AH60" s="144" t="s">
        <v>1122</v>
      </c>
      <c r="AI60" s="17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row>
    <row r="61" spans="1:72" s="98" customFormat="1" ht="39.950000000000003" customHeight="1" x14ac:dyDescent="0.2">
      <c r="A61" s="122" t="s">
        <v>100</v>
      </c>
      <c r="B61" s="122" t="s">
        <v>99</v>
      </c>
      <c r="C61" s="122" t="s">
        <v>3</v>
      </c>
      <c r="D61" s="122" t="s">
        <v>47</v>
      </c>
      <c r="E61" s="122" t="s">
        <v>7</v>
      </c>
      <c r="F61" s="122" t="s">
        <v>81</v>
      </c>
      <c r="G61" s="122" t="s">
        <v>81</v>
      </c>
      <c r="H61" s="122" t="s">
        <v>111</v>
      </c>
      <c r="I61" s="122" t="s">
        <v>95</v>
      </c>
      <c r="J61" s="123">
        <v>57</v>
      </c>
      <c r="K61" s="124" t="s">
        <v>853</v>
      </c>
      <c r="L61" s="124" t="s">
        <v>363</v>
      </c>
      <c r="M61" s="159">
        <v>1</v>
      </c>
      <c r="N61" s="126" t="s">
        <v>1287</v>
      </c>
      <c r="O61" s="122" t="s">
        <v>444</v>
      </c>
      <c r="P61" s="127" t="s">
        <v>445</v>
      </c>
      <c r="Q61" s="128">
        <v>43552</v>
      </c>
      <c r="R61" s="128">
        <v>43646</v>
      </c>
      <c r="S61" s="122" t="s">
        <v>1272</v>
      </c>
      <c r="T61" s="181" t="s">
        <v>446</v>
      </c>
      <c r="U61" s="181" t="s">
        <v>447</v>
      </c>
      <c r="V61" s="136" t="s">
        <v>1292</v>
      </c>
      <c r="W61" s="136" t="s">
        <v>1292</v>
      </c>
      <c r="X61" s="136" t="s">
        <v>1292</v>
      </c>
      <c r="Y61" s="122" t="s">
        <v>113</v>
      </c>
      <c r="Z61" s="122" t="s">
        <v>112</v>
      </c>
      <c r="AA61" s="122" t="s">
        <v>1068</v>
      </c>
      <c r="AB61" s="122" t="s">
        <v>1152</v>
      </c>
      <c r="AC61" s="138">
        <v>0</v>
      </c>
      <c r="AD61" s="131">
        <v>0</v>
      </c>
      <c r="AE61" s="166" t="s">
        <v>1293</v>
      </c>
      <c r="AF61" s="122" t="s">
        <v>1293</v>
      </c>
      <c r="AG61" s="122"/>
      <c r="AH61" s="140" t="s">
        <v>1293</v>
      </c>
      <c r="AI61" s="182" t="s">
        <v>446</v>
      </c>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row>
    <row r="62" spans="1:72" s="98" customFormat="1" ht="39.950000000000003" customHeight="1" x14ac:dyDescent="0.2">
      <c r="A62" s="122" t="s">
        <v>100</v>
      </c>
      <c r="B62" s="122" t="s">
        <v>99</v>
      </c>
      <c r="C62" s="122" t="s">
        <v>3</v>
      </c>
      <c r="D62" s="122" t="s">
        <v>47</v>
      </c>
      <c r="E62" s="122" t="s">
        <v>7</v>
      </c>
      <c r="F62" s="122" t="s">
        <v>81</v>
      </c>
      <c r="G62" s="122" t="s">
        <v>81</v>
      </c>
      <c r="H62" s="122" t="s">
        <v>111</v>
      </c>
      <c r="I62" s="122" t="s">
        <v>95</v>
      </c>
      <c r="J62" s="123">
        <v>58</v>
      </c>
      <c r="K62" s="124" t="s">
        <v>448</v>
      </c>
      <c r="L62" s="124" t="s">
        <v>443</v>
      </c>
      <c r="M62" s="178">
        <v>1000</v>
      </c>
      <c r="N62" s="126" t="s">
        <v>1287</v>
      </c>
      <c r="O62" s="122" t="s">
        <v>449</v>
      </c>
      <c r="P62" s="127" t="s">
        <v>450</v>
      </c>
      <c r="Q62" s="128">
        <v>43487</v>
      </c>
      <c r="R62" s="128">
        <v>43585</v>
      </c>
      <c r="S62" s="181" t="s">
        <v>451</v>
      </c>
      <c r="T62" s="181" t="s">
        <v>452</v>
      </c>
      <c r="U62" s="181" t="s">
        <v>453</v>
      </c>
      <c r="V62" s="136" t="s">
        <v>1292</v>
      </c>
      <c r="W62" s="136" t="s">
        <v>1292</v>
      </c>
      <c r="X62" s="136" t="s">
        <v>1292</v>
      </c>
      <c r="Y62" s="122" t="s">
        <v>113</v>
      </c>
      <c r="Z62" s="122" t="s">
        <v>112</v>
      </c>
      <c r="AA62" s="122" t="s">
        <v>1068</v>
      </c>
      <c r="AB62" s="122" t="s">
        <v>1153</v>
      </c>
      <c r="AC62" s="138">
        <v>0</v>
      </c>
      <c r="AD62" s="125">
        <v>0</v>
      </c>
      <c r="AE62" s="122" t="s">
        <v>1134</v>
      </c>
      <c r="AF62" s="132" t="s">
        <v>1284</v>
      </c>
      <c r="AG62" s="132"/>
      <c r="AH62" s="144" t="s">
        <v>1122</v>
      </c>
      <c r="AI62" s="182" t="s">
        <v>452</v>
      </c>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row>
    <row r="63" spans="1:72" s="98" customFormat="1" ht="39.950000000000003" customHeight="1" x14ac:dyDescent="0.2">
      <c r="A63" s="122" t="s">
        <v>100</v>
      </c>
      <c r="B63" s="122" t="s">
        <v>99</v>
      </c>
      <c r="C63" s="122" t="s">
        <v>3</v>
      </c>
      <c r="D63" s="122" t="s">
        <v>47</v>
      </c>
      <c r="E63" s="122" t="s">
        <v>7</v>
      </c>
      <c r="F63" s="122" t="s">
        <v>81</v>
      </c>
      <c r="G63" s="122" t="s">
        <v>81</v>
      </c>
      <c r="H63" s="122" t="s">
        <v>111</v>
      </c>
      <c r="I63" s="122" t="s">
        <v>95</v>
      </c>
      <c r="J63" s="123">
        <v>59</v>
      </c>
      <c r="K63" s="124" t="s">
        <v>454</v>
      </c>
      <c r="L63" s="124" t="s">
        <v>363</v>
      </c>
      <c r="M63" s="126">
        <v>8</v>
      </c>
      <c r="N63" s="126" t="s">
        <v>1287</v>
      </c>
      <c r="O63" s="122" t="s">
        <v>455</v>
      </c>
      <c r="P63" s="127" t="s">
        <v>456</v>
      </c>
      <c r="Q63" s="128">
        <v>43497</v>
      </c>
      <c r="R63" s="128">
        <v>43829</v>
      </c>
      <c r="S63" s="122" t="s">
        <v>1272</v>
      </c>
      <c r="T63" s="181" t="s">
        <v>457</v>
      </c>
      <c r="U63" s="181" t="s">
        <v>458</v>
      </c>
      <c r="V63" s="181" t="s">
        <v>459</v>
      </c>
      <c r="W63" s="181" t="s">
        <v>460</v>
      </c>
      <c r="X63" s="181" t="s">
        <v>461</v>
      </c>
      <c r="Y63" s="122" t="s">
        <v>113</v>
      </c>
      <c r="Z63" s="122" t="s">
        <v>112</v>
      </c>
      <c r="AA63" s="122" t="s">
        <v>1068</v>
      </c>
      <c r="AB63" s="122" t="s">
        <v>1134</v>
      </c>
      <c r="AC63" s="143" t="s">
        <v>1134</v>
      </c>
      <c r="AD63" s="143" t="s">
        <v>1134</v>
      </c>
      <c r="AE63" s="132" t="s">
        <v>1134</v>
      </c>
      <c r="AF63" s="122" t="s">
        <v>1293</v>
      </c>
      <c r="AG63" s="122"/>
      <c r="AH63" s="140" t="s">
        <v>1293</v>
      </c>
      <c r="AI63" s="182" t="s">
        <v>457</v>
      </c>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row>
    <row r="64" spans="1:72" s="98" customFormat="1" ht="39.950000000000003" customHeight="1" x14ac:dyDescent="0.2">
      <c r="A64" s="122" t="s">
        <v>100</v>
      </c>
      <c r="B64" s="122" t="s">
        <v>99</v>
      </c>
      <c r="C64" s="122" t="s">
        <v>14</v>
      </c>
      <c r="D64" s="122" t="s">
        <v>49</v>
      </c>
      <c r="E64" s="122" t="s">
        <v>14</v>
      </c>
      <c r="F64" s="122" t="s">
        <v>81</v>
      </c>
      <c r="G64" s="122" t="s">
        <v>81</v>
      </c>
      <c r="H64" s="122" t="s">
        <v>147</v>
      </c>
      <c r="I64" s="122" t="s">
        <v>95</v>
      </c>
      <c r="J64" s="123">
        <v>60</v>
      </c>
      <c r="K64" s="169" t="s">
        <v>650</v>
      </c>
      <c r="L64" s="124" t="s">
        <v>462</v>
      </c>
      <c r="M64" s="174">
        <v>1</v>
      </c>
      <c r="N64" s="126" t="s">
        <v>1287</v>
      </c>
      <c r="O64" s="152" t="s">
        <v>463</v>
      </c>
      <c r="P64" s="152" t="s">
        <v>464</v>
      </c>
      <c r="Q64" s="128">
        <v>43480</v>
      </c>
      <c r="R64" s="128">
        <v>43830</v>
      </c>
      <c r="S64" s="122" t="s">
        <v>1272</v>
      </c>
      <c r="T64" s="122" t="s">
        <v>1272</v>
      </c>
      <c r="U64" s="122" t="s">
        <v>465</v>
      </c>
      <c r="V64" s="122" t="s">
        <v>1272</v>
      </c>
      <c r="W64" s="122" t="s">
        <v>466</v>
      </c>
      <c r="X64" s="122" t="s">
        <v>467</v>
      </c>
      <c r="Y64" s="122" t="s">
        <v>113</v>
      </c>
      <c r="Z64" s="122" t="s">
        <v>113</v>
      </c>
      <c r="AA64" s="122" t="s">
        <v>1050</v>
      </c>
      <c r="AB64" s="122" t="s">
        <v>1210</v>
      </c>
      <c r="AC64" s="183">
        <v>0.05</v>
      </c>
      <c r="AD64" s="183">
        <v>0.05</v>
      </c>
      <c r="AE64" s="166" t="s">
        <v>1293</v>
      </c>
      <c r="AF64" s="132" t="s">
        <v>1284</v>
      </c>
      <c r="AG64" s="132"/>
      <c r="AH64" s="140" t="s">
        <v>1293</v>
      </c>
      <c r="AI64" s="184"/>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row>
    <row r="65" spans="1:72" s="98" customFormat="1" ht="39.950000000000003" customHeight="1" x14ac:dyDescent="0.2">
      <c r="A65" s="122" t="s">
        <v>100</v>
      </c>
      <c r="B65" s="122" t="s">
        <v>99</v>
      </c>
      <c r="C65" s="122" t="s">
        <v>14</v>
      </c>
      <c r="D65" s="122" t="s">
        <v>49</v>
      </c>
      <c r="E65" s="122" t="s">
        <v>14</v>
      </c>
      <c r="F65" s="122" t="s">
        <v>81</v>
      </c>
      <c r="G65" s="122" t="s">
        <v>81</v>
      </c>
      <c r="H65" s="122" t="s">
        <v>147</v>
      </c>
      <c r="I65" s="122" t="s">
        <v>95</v>
      </c>
      <c r="J65" s="123">
        <v>61</v>
      </c>
      <c r="K65" s="169" t="s">
        <v>650</v>
      </c>
      <c r="L65" s="124" t="s">
        <v>468</v>
      </c>
      <c r="M65" s="174">
        <v>1</v>
      </c>
      <c r="N65" s="126" t="s">
        <v>1287</v>
      </c>
      <c r="O65" s="152" t="s">
        <v>469</v>
      </c>
      <c r="P65" s="152" t="s">
        <v>470</v>
      </c>
      <c r="Q65" s="160">
        <v>43511</v>
      </c>
      <c r="R65" s="160">
        <v>43784</v>
      </c>
      <c r="S65" s="122" t="s">
        <v>1272</v>
      </c>
      <c r="T65" s="122" t="s">
        <v>1272</v>
      </c>
      <c r="U65" s="122" t="s">
        <v>465</v>
      </c>
      <c r="V65" s="122" t="s">
        <v>1272</v>
      </c>
      <c r="W65" s="122" t="s">
        <v>466</v>
      </c>
      <c r="X65" s="122" t="s">
        <v>467</v>
      </c>
      <c r="Y65" s="122" t="s">
        <v>113</v>
      </c>
      <c r="Z65" s="122" t="s">
        <v>113</v>
      </c>
      <c r="AA65" s="122" t="s">
        <v>1050</v>
      </c>
      <c r="AB65" s="122" t="s">
        <v>1209</v>
      </c>
      <c r="AC65" s="166"/>
      <c r="AD65" s="166"/>
      <c r="AE65" s="166" t="s">
        <v>1293</v>
      </c>
      <c r="AF65" s="132" t="s">
        <v>1284</v>
      </c>
      <c r="AG65" s="132"/>
      <c r="AH65" s="140" t="s">
        <v>1293</v>
      </c>
      <c r="AI65" s="184"/>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row>
    <row r="66" spans="1:72" s="98" customFormat="1" ht="39.950000000000003" customHeight="1" x14ac:dyDescent="0.2">
      <c r="A66" s="122" t="s">
        <v>100</v>
      </c>
      <c r="B66" s="122" t="s">
        <v>99</v>
      </c>
      <c r="C66" s="122" t="s">
        <v>14</v>
      </c>
      <c r="D66" s="122" t="s">
        <v>49</v>
      </c>
      <c r="E66" s="122" t="s">
        <v>14</v>
      </c>
      <c r="F66" s="122" t="s">
        <v>81</v>
      </c>
      <c r="G66" s="122" t="s">
        <v>81</v>
      </c>
      <c r="H66" s="122" t="s">
        <v>147</v>
      </c>
      <c r="I66" s="122" t="s">
        <v>95</v>
      </c>
      <c r="J66" s="123">
        <v>62</v>
      </c>
      <c r="K66" s="141" t="s">
        <v>471</v>
      </c>
      <c r="L66" s="124" t="s">
        <v>1309</v>
      </c>
      <c r="M66" s="143" t="s">
        <v>651</v>
      </c>
      <c r="N66" s="126" t="s">
        <v>1287</v>
      </c>
      <c r="O66" s="132" t="s">
        <v>472</v>
      </c>
      <c r="P66" s="152" t="s">
        <v>473</v>
      </c>
      <c r="Q66" s="128">
        <v>43497</v>
      </c>
      <c r="R66" s="128">
        <v>43799</v>
      </c>
      <c r="S66" s="122" t="s">
        <v>1272</v>
      </c>
      <c r="T66" s="122" t="s">
        <v>1272</v>
      </c>
      <c r="U66" s="122" t="s">
        <v>1272</v>
      </c>
      <c r="V66" s="122" t="s">
        <v>474</v>
      </c>
      <c r="W66" s="129" t="s">
        <v>1272</v>
      </c>
      <c r="X66" s="122" t="s">
        <v>475</v>
      </c>
      <c r="Y66" s="122" t="s">
        <v>113</v>
      </c>
      <c r="Z66" s="122" t="s">
        <v>112</v>
      </c>
      <c r="AA66" s="122" t="s">
        <v>1077</v>
      </c>
      <c r="AB66" s="122" t="s">
        <v>81</v>
      </c>
      <c r="AC66" s="124" t="s">
        <v>81</v>
      </c>
      <c r="AD66" s="124" t="s">
        <v>81</v>
      </c>
      <c r="AE66" s="166" t="s">
        <v>1293</v>
      </c>
      <c r="AF66" s="122" t="s">
        <v>1293</v>
      </c>
      <c r="AG66" s="122"/>
      <c r="AH66" s="140" t="s">
        <v>1293</v>
      </c>
      <c r="AI66" s="175"/>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row>
    <row r="67" spans="1:72" s="98" customFormat="1" ht="39.950000000000003" customHeight="1" x14ac:dyDescent="0.2">
      <c r="A67" s="122" t="s">
        <v>100</v>
      </c>
      <c r="B67" s="122" t="s">
        <v>99</v>
      </c>
      <c r="C67" s="122" t="s">
        <v>14</v>
      </c>
      <c r="D67" s="122" t="s">
        <v>47</v>
      </c>
      <c r="E67" s="122" t="s">
        <v>14</v>
      </c>
      <c r="F67" s="122" t="s">
        <v>81</v>
      </c>
      <c r="G67" s="122" t="s">
        <v>81</v>
      </c>
      <c r="H67" s="122" t="s">
        <v>147</v>
      </c>
      <c r="I67" s="122" t="s">
        <v>95</v>
      </c>
      <c r="J67" s="123">
        <v>63</v>
      </c>
      <c r="K67" s="141" t="s">
        <v>476</v>
      </c>
      <c r="L67" s="124" t="s">
        <v>1310</v>
      </c>
      <c r="M67" s="143" t="s">
        <v>652</v>
      </c>
      <c r="N67" s="126" t="s">
        <v>1287</v>
      </c>
      <c r="O67" s="152" t="s">
        <v>472</v>
      </c>
      <c r="P67" s="152" t="s">
        <v>477</v>
      </c>
      <c r="Q67" s="128">
        <v>43497</v>
      </c>
      <c r="R67" s="128">
        <v>43799</v>
      </c>
      <c r="S67" s="122" t="s">
        <v>1272</v>
      </c>
      <c r="T67" s="122" t="s">
        <v>1272</v>
      </c>
      <c r="U67" s="122" t="s">
        <v>1272</v>
      </c>
      <c r="V67" s="122" t="s">
        <v>474</v>
      </c>
      <c r="W67" s="129" t="s">
        <v>1272</v>
      </c>
      <c r="X67" s="122" t="s">
        <v>475</v>
      </c>
      <c r="Y67" s="122" t="s">
        <v>113</v>
      </c>
      <c r="Z67" s="122" t="s">
        <v>112</v>
      </c>
      <c r="AA67" s="122" t="s">
        <v>1073</v>
      </c>
      <c r="AB67" s="122" t="s">
        <v>81</v>
      </c>
      <c r="AC67" s="124" t="s">
        <v>81</v>
      </c>
      <c r="AD67" s="124" t="s">
        <v>81</v>
      </c>
      <c r="AE67" s="166" t="s">
        <v>1293</v>
      </c>
      <c r="AF67" s="122" t="s">
        <v>1293</v>
      </c>
      <c r="AG67" s="122"/>
      <c r="AH67" s="140" t="s">
        <v>1293</v>
      </c>
      <c r="AI67" s="175"/>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row>
    <row r="68" spans="1:72" s="98" customFormat="1" ht="39.950000000000003" customHeight="1" x14ac:dyDescent="0.2">
      <c r="A68" s="122" t="s">
        <v>100</v>
      </c>
      <c r="B68" s="122" t="s">
        <v>99</v>
      </c>
      <c r="C68" s="122" t="s">
        <v>14</v>
      </c>
      <c r="D68" s="122" t="s">
        <v>49</v>
      </c>
      <c r="E68" s="122" t="s">
        <v>14</v>
      </c>
      <c r="F68" s="122" t="s">
        <v>81</v>
      </c>
      <c r="G68" s="122" t="s">
        <v>81</v>
      </c>
      <c r="H68" s="122" t="s">
        <v>147</v>
      </c>
      <c r="I68" s="122" t="s">
        <v>95</v>
      </c>
      <c r="J68" s="123">
        <v>64</v>
      </c>
      <c r="K68" s="141" t="s">
        <v>478</v>
      </c>
      <c r="L68" s="124" t="s">
        <v>661</v>
      </c>
      <c r="M68" s="143" t="s">
        <v>653</v>
      </c>
      <c r="N68" s="126" t="s">
        <v>1287</v>
      </c>
      <c r="O68" s="152" t="s">
        <v>472</v>
      </c>
      <c r="P68" s="152" t="s">
        <v>479</v>
      </c>
      <c r="Q68" s="128">
        <v>43497</v>
      </c>
      <c r="R68" s="128">
        <v>43799</v>
      </c>
      <c r="S68" s="122" t="s">
        <v>1272</v>
      </c>
      <c r="T68" s="122" t="s">
        <v>1272</v>
      </c>
      <c r="U68" s="122" t="s">
        <v>1272</v>
      </c>
      <c r="V68" s="122" t="s">
        <v>474</v>
      </c>
      <c r="W68" s="129" t="s">
        <v>1272</v>
      </c>
      <c r="X68" s="122" t="s">
        <v>475</v>
      </c>
      <c r="Y68" s="122" t="s">
        <v>113</v>
      </c>
      <c r="Z68" s="122" t="s">
        <v>112</v>
      </c>
      <c r="AA68" s="122" t="s">
        <v>1075</v>
      </c>
      <c r="AB68" s="122" t="s">
        <v>81</v>
      </c>
      <c r="AC68" s="124" t="s">
        <v>81</v>
      </c>
      <c r="AD68" s="124" t="s">
        <v>81</v>
      </c>
      <c r="AE68" s="166" t="s">
        <v>1293</v>
      </c>
      <c r="AF68" s="122" t="s">
        <v>1293</v>
      </c>
      <c r="AG68" s="122"/>
      <c r="AH68" s="140" t="s">
        <v>1293</v>
      </c>
      <c r="AI68" s="175"/>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row>
    <row r="69" spans="1:72" s="98" customFormat="1" ht="39.950000000000003" customHeight="1" x14ac:dyDescent="0.2">
      <c r="A69" s="122" t="s">
        <v>100</v>
      </c>
      <c r="B69" s="122" t="s">
        <v>99</v>
      </c>
      <c r="C69" s="122" t="s">
        <v>14</v>
      </c>
      <c r="D69" s="122" t="s">
        <v>49</v>
      </c>
      <c r="E69" s="122" t="s">
        <v>14</v>
      </c>
      <c r="F69" s="122" t="s">
        <v>81</v>
      </c>
      <c r="G69" s="122" t="s">
        <v>81</v>
      </c>
      <c r="H69" s="122" t="s">
        <v>147</v>
      </c>
      <c r="I69" s="122" t="s">
        <v>95</v>
      </c>
      <c r="J69" s="123">
        <v>65</v>
      </c>
      <c r="K69" s="141" t="s">
        <v>480</v>
      </c>
      <c r="L69" s="124" t="s">
        <v>1311</v>
      </c>
      <c r="M69" s="143" t="s">
        <v>654</v>
      </c>
      <c r="N69" s="126" t="s">
        <v>1287</v>
      </c>
      <c r="O69" s="152" t="s">
        <v>472</v>
      </c>
      <c r="P69" s="152" t="s">
        <v>481</v>
      </c>
      <c r="Q69" s="128">
        <v>43497</v>
      </c>
      <c r="R69" s="128">
        <v>43799</v>
      </c>
      <c r="S69" s="122" t="s">
        <v>1272</v>
      </c>
      <c r="T69" s="122" t="s">
        <v>1272</v>
      </c>
      <c r="U69" s="122" t="s">
        <v>1272</v>
      </c>
      <c r="V69" s="122" t="s">
        <v>474</v>
      </c>
      <c r="W69" s="129" t="s">
        <v>1272</v>
      </c>
      <c r="X69" s="122" t="s">
        <v>475</v>
      </c>
      <c r="Y69" s="122" t="s">
        <v>113</v>
      </c>
      <c r="Z69" s="122" t="s">
        <v>112</v>
      </c>
      <c r="AA69" s="122" t="s">
        <v>1076</v>
      </c>
      <c r="AB69" s="122" t="s">
        <v>81</v>
      </c>
      <c r="AC69" s="124" t="s">
        <v>81</v>
      </c>
      <c r="AD69" s="124" t="s">
        <v>81</v>
      </c>
      <c r="AE69" s="166" t="s">
        <v>1293</v>
      </c>
      <c r="AF69" s="122" t="s">
        <v>1293</v>
      </c>
      <c r="AG69" s="122"/>
      <c r="AH69" s="140" t="s">
        <v>1293</v>
      </c>
      <c r="AI69" s="175"/>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row>
    <row r="70" spans="1:72" s="98" customFormat="1" ht="39.950000000000003" customHeight="1" x14ac:dyDescent="0.2">
      <c r="A70" s="122" t="s">
        <v>100</v>
      </c>
      <c r="B70" s="122" t="s">
        <v>99</v>
      </c>
      <c r="C70" s="122" t="s">
        <v>14</v>
      </c>
      <c r="D70" s="122" t="s">
        <v>49</v>
      </c>
      <c r="E70" s="122" t="s">
        <v>14</v>
      </c>
      <c r="F70" s="122" t="s">
        <v>81</v>
      </c>
      <c r="G70" s="122" t="s">
        <v>81</v>
      </c>
      <c r="H70" s="122" t="s">
        <v>147</v>
      </c>
      <c r="I70" s="122" t="s">
        <v>95</v>
      </c>
      <c r="J70" s="123">
        <v>66</v>
      </c>
      <c r="K70" s="141" t="s">
        <v>482</v>
      </c>
      <c r="L70" s="124" t="s">
        <v>1312</v>
      </c>
      <c r="M70" s="143" t="s">
        <v>655</v>
      </c>
      <c r="N70" s="126" t="s">
        <v>1287</v>
      </c>
      <c r="O70" s="132" t="s">
        <v>472</v>
      </c>
      <c r="P70" s="152" t="s">
        <v>483</v>
      </c>
      <c r="Q70" s="128">
        <v>43497</v>
      </c>
      <c r="R70" s="128">
        <v>43799</v>
      </c>
      <c r="S70" s="122" t="s">
        <v>1272</v>
      </c>
      <c r="T70" s="122" t="s">
        <v>1272</v>
      </c>
      <c r="U70" s="122" t="s">
        <v>1272</v>
      </c>
      <c r="V70" s="122" t="s">
        <v>474</v>
      </c>
      <c r="W70" s="129" t="s">
        <v>1272</v>
      </c>
      <c r="X70" s="122" t="s">
        <v>475</v>
      </c>
      <c r="Y70" s="122" t="s">
        <v>113</v>
      </c>
      <c r="Z70" s="122" t="s">
        <v>112</v>
      </c>
      <c r="AA70" s="122" t="s">
        <v>1078</v>
      </c>
      <c r="AB70" s="122" t="s">
        <v>81</v>
      </c>
      <c r="AC70" s="124" t="s">
        <v>81</v>
      </c>
      <c r="AD70" s="124" t="s">
        <v>81</v>
      </c>
      <c r="AE70" s="166" t="s">
        <v>1293</v>
      </c>
      <c r="AF70" s="122" t="s">
        <v>1293</v>
      </c>
      <c r="AG70" s="122"/>
      <c r="AH70" s="140" t="s">
        <v>1293</v>
      </c>
      <c r="AI70" s="175"/>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row>
    <row r="71" spans="1:72" s="98" customFormat="1" ht="39.950000000000003" customHeight="1" x14ac:dyDescent="0.2">
      <c r="A71" s="122" t="s">
        <v>100</v>
      </c>
      <c r="B71" s="122" t="s">
        <v>99</v>
      </c>
      <c r="C71" s="122" t="s">
        <v>14</v>
      </c>
      <c r="D71" s="122" t="s">
        <v>49</v>
      </c>
      <c r="E71" s="122" t="s">
        <v>14</v>
      </c>
      <c r="F71" s="122" t="s">
        <v>81</v>
      </c>
      <c r="G71" s="122" t="s">
        <v>81</v>
      </c>
      <c r="H71" s="122" t="s">
        <v>147</v>
      </c>
      <c r="I71" s="122" t="s">
        <v>95</v>
      </c>
      <c r="J71" s="123">
        <v>67</v>
      </c>
      <c r="K71" s="141" t="s">
        <v>484</v>
      </c>
      <c r="L71" s="124" t="s">
        <v>1313</v>
      </c>
      <c r="M71" s="143" t="s">
        <v>656</v>
      </c>
      <c r="N71" s="126" t="s">
        <v>1287</v>
      </c>
      <c r="O71" s="152" t="s">
        <v>472</v>
      </c>
      <c r="P71" s="152" t="s">
        <v>485</v>
      </c>
      <c r="Q71" s="128">
        <v>43497</v>
      </c>
      <c r="R71" s="128">
        <v>43799</v>
      </c>
      <c r="S71" s="122" t="s">
        <v>1272</v>
      </c>
      <c r="T71" s="122" t="s">
        <v>1272</v>
      </c>
      <c r="U71" s="122" t="s">
        <v>1272</v>
      </c>
      <c r="V71" s="122" t="s">
        <v>474</v>
      </c>
      <c r="W71" s="129" t="s">
        <v>1272</v>
      </c>
      <c r="X71" s="122" t="s">
        <v>475</v>
      </c>
      <c r="Y71" s="122" t="s">
        <v>113</v>
      </c>
      <c r="Z71" s="122" t="s">
        <v>112</v>
      </c>
      <c r="AA71" s="122" t="s">
        <v>1074</v>
      </c>
      <c r="AB71" s="122" t="s">
        <v>81</v>
      </c>
      <c r="AC71" s="124" t="s">
        <v>81</v>
      </c>
      <c r="AD71" s="124" t="s">
        <v>81</v>
      </c>
      <c r="AE71" s="166" t="s">
        <v>1293</v>
      </c>
      <c r="AF71" s="122" t="s">
        <v>1293</v>
      </c>
      <c r="AG71" s="122"/>
      <c r="AH71" s="140" t="s">
        <v>1293</v>
      </c>
      <c r="AI71" s="175"/>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row>
    <row r="72" spans="1:72" s="98" customFormat="1" ht="39.950000000000003" customHeight="1" x14ac:dyDescent="0.2">
      <c r="A72" s="122" t="s">
        <v>100</v>
      </c>
      <c r="B72" s="122" t="s">
        <v>99</v>
      </c>
      <c r="C72" s="122" t="s">
        <v>14</v>
      </c>
      <c r="D72" s="122" t="s">
        <v>49</v>
      </c>
      <c r="E72" s="122" t="s">
        <v>14</v>
      </c>
      <c r="F72" s="122" t="s">
        <v>81</v>
      </c>
      <c r="G72" s="122" t="s">
        <v>81</v>
      </c>
      <c r="H72" s="122" t="s">
        <v>147</v>
      </c>
      <c r="I72" s="122" t="s">
        <v>95</v>
      </c>
      <c r="J72" s="123">
        <v>68</v>
      </c>
      <c r="K72" s="141" t="s">
        <v>486</v>
      </c>
      <c r="L72" s="124" t="s">
        <v>1314</v>
      </c>
      <c r="M72" s="143" t="s">
        <v>657</v>
      </c>
      <c r="N72" s="126" t="s">
        <v>1287</v>
      </c>
      <c r="O72" s="152" t="s">
        <v>472</v>
      </c>
      <c r="P72" s="152" t="s">
        <v>487</v>
      </c>
      <c r="Q72" s="128">
        <v>43497</v>
      </c>
      <c r="R72" s="128">
        <v>43799</v>
      </c>
      <c r="S72" s="122" t="s">
        <v>1272</v>
      </c>
      <c r="T72" s="122" t="s">
        <v>1272</v>
      </c>
      <c r="U72" s="122" t="s">
        <v>1272</v>
      </c>
      <c r="V72" s="122" t="s">
        <v>474</v>
      </c>
      <c r="W72" s="129" t="s">
        <v>1272</v>
      </c>
      <c r="X72" s="122" t="s">
        <v>475</v>
      </c>
      <c r="Y72" s="122" t="s">
        <v>113</v>
      </c>
      <c r="Z72" s="122" t="s">
        <v>112</v>
      </c>
      <c r="AA72" s="122" t="s">
        <v>1064</v>
      </c>
      <c r="AB72" s="122" t="s">
        <v>81</v>
      </c>
      <c r="AC72" s="124" t="s">
        <v>81</v>
      </c>
      <c r="AD72" s="124" t="s">
        <v>81</v>
      </c>
      <c r="AE72" s="166" t="s">
        <v>1293</v>
      </c>
      <c r="AF72" s="122" t="s">
        <v>1293</v>
      </c>
      <c r="AG72" s="122"/>
      <c r="AH72" s="140" t="s">
        <v>1293</v>
      </c>
      <c r="AI72" s="175"/>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row>
    <row r="73" spans="1:72" s="98" customFormat="1" ht="39.950000000000003" customHeight="1" x14ac:dyDescent="0.2">
      <c r="A73" s="122" t="s">
        <v>100</v>
      </c>
      <c r="B73" s="122" t="s">
        <v>99</v>
      </c>
      <c r="C73" s="122" t="s">
        <v>14</v>
      </c>
      <c r="D73" s="122" t="s">
        <v>49</v>
      </c>
      <c r="E73" s="122" t="s">
        <v>14</v>
      </c>
      <c r="F73" s="122" t="s">
        <v>81</v>
      </c>
      <c r="G73" s="122" t="s">
        <v>81</v>
      </c>
      <c r="H73" s="122" t="s">
        <v>147</v>
      </c>
      <c r="I73" s="122" t="s">
        <v>95</v>
      </c>
      <c r="J73" s="123">
        <v>69</v>
      </c>
      <c r="K73" s="141" t="s">
        <v>488</v>
      </c>
      <c r="L73" s="124" t="s">
        <v>1315</v>
      </c>
      <c r="M73" s="143" t="s">
        <v>659</v>
      </c>
      <c r="N73" s="126" t="s">
        <v>1287</v>
      </c>
      <c r="O73" s="152" t="s">
        <v>472</v>
      </c>
      <c r="P73" s="152" t="s">
        <v>489</v>
      </c>
      <c r="Q73" s="128">
        <v>43497</v>
      </c>
      <c r="R73" s="128">
        <v>43799</v>
      </c>
      <c r="S73" s="122" t="s">
        <v>1272</v>
      </c>
      <c r="T73" s="122" t="s">
        <v>1272</v>
      </c>
      <c r="U73" s="122" t="s">
        <v>1272</v>
      </c>
      <c r="V73" s="122" t="s">
        <v>474</v>
      </c>
      <c r="W73" s="129" t="s">
        <v>1272</v>
      </c>
      <c r="X73" s="122" t="s">
        <v>475</v>
      </c>
      <c r="Y73" s="122" t="s">
        <v>113</v>
      </c>
      <c r="Z73" s="122" t="s">
        <v>112</v>
      </c>
      <c r="AA73" s="122" t="s">
        <v>1072</v>
      </c>
      <c r="AB73" s="122" t="s">
        <v>81</v>
      </c>
      <c r="AC73" s="124" t="s">
        <v>81</v>
      </c>
      <c r="AD73" s="124" t="s">
        <v>81</v>
      </c>
      <c r="AE73" s="166" t="s">
        <v>1293</v>
      </c>
      <c r="AF73" s="122" t="s">
        <v>1293</v>
      </c>
      <c r="AG73" s="122"/>
      <c r="AH73" s="140" t="s">
        <v>1293</v>
      </c>
      <c r="AI73" s="175"/>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row>
    <row r="74" spans="1:72" s="98" customFormat="1" ht="39.950000000000003" customHeight="1" x14ac:dyDescent="0.2">
      <c r="A74" s="122" t="s">
        <v>100</v>
      </c>
      <c r="B74" s="122" t="s">
        <v>99</v>
      </c>
      <c r="C74" s="122" t="s">
        <v>14</v>
      </c>
      <c r="D74" s="122" t="s">
        <v>49</v>
      </c>
      <c r="E74" s="122" t="s">
        <v>14</v>
      </c>
      <c r="F74" s="122" t="s">
        <v>81</v>
      </c>
      <c r="G74" s="122" t="s">
        <v>81</v>
      </c>
      <c r="H74" s="122" t="s">
        <v>147</v>
      </c>
      <c r="I74" s="122" t="s">
        <v>95</v>
      </c>
      <c r="J74" s="123">
        <v>70</v>
      </c>
      <c r="K74" s="141" t="s">
        <v>490</v>
      </c>
      <c r="L74" s="124" t="s">
        <v>1316</v>
      </c>
      <c r="M74" s="143" t="s">
        <v>658</v>
      </c>
      <c r="N74" s="126" t="s">
        <v>1287</v>
      </c>
      <c r="O74" s="152" t="s">
        <v>472</v>
      </c>
      <c r="P74" s="152" t="s">
        <v>491</v>
      </c>
      <c r="Q74" s="128">
        <v>43497</v>
      </c>
      <c r="R74" s="128">
        <v>43799</v>
      </c>
      <c r="S74" s="122" t="s">
        <v>1272</v>
      </c>
      <c r="T74" s="122" t="s">
        <v>1272</v>
      </c>
      <c r="U74" s="122" t="s">
        <v>1272</v>
      </c>
      <c r="V74" s="122" t="s">
        <v>474</v>
      </c>
      <c r="W74" s="129" t="s">
        <v>1272</v>
      </c>
      <c r="X74" s="122" t="s">
        <v>475</v>
      </c>
      <c r="Y74" s="122" t="s">
        <v>113</v>
      </c>
      <c r="Z74" s="122" t="s">
        <v>112</v>
      </c>
      <c r="AA74" s="122" t="s">
        <v>1063</v>
      </c>
      <c r="AB74" s="122" t="s">
        <v>81</v>
      </c>
      <c r="AC74" s="124" t="s">
        <v>81</v>
      </c>
      <c r="AD74" s="124" t="s">
        <v>81</v>
      </c>
      <c r="AE74" s="166" t="s">
        <v>1293</v>
      </c>
      <c r="AF74" s="122" t="s">
        <v>1293</v>
      </c>
      <c r="AG74" s="122"/>
      <c r="AH74" s="140" t="s">
        <v>1293</v>
      </c>
      <c r="AI74" s="175"/>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row>
    <row r="75" spans="1:72" s="98" customFormat="1" ht="39.950000000000003" customHeight="1" x14ac:dyDescent="0.2">
      <c r="A75" s="122" t="s">
        <v>100</v>
      </c>
      <c r="B75" s="122" t="s">
        <v>99</v>
      </c>
      <c r="C75" s="122" t="s">
        <v>14</v>
      </c>
      <c r="D75" s="122" t="s">
        <v>49</v>
      </c>
      <c r="E75" s="122" t="s">
        <v>14</v>
      </c>
      <c r="F75" s="122" t="s">
        <v>81</v>
      </c>
      <c r="G75" s="122" t="s">
        <v>81</v>
      </c>
      <c r="H75" s="122" t="s">
        <v>147</v>
      </c>
      <c r="I75" s="122" t="s">
        <v>95</v>
      </c>
      <c r="J75" s="123">
        <v>71</v>
      </c>
      <c r="K75" s="141" t="s">
        <v>492</v>
      </c>
      <c r="L75" s="124" t="s">
        <v>1317</v>
      </c>
      <c r="M75" s="143" t="s">
        <v>660</v>
      </c>
      <c r="N75" s="126" t="s">
        <v>1287</v>
      </c>
      <c r="O75" s="152" t="s">
        <v>472</v>
      </c>
      <c r="P75" s="152" t="s">
        <v>493</v>
      </c>
      <c r="Q75" s="128">
        <v>43497</v>
      </c>
      <c r="R75" s="128">
        <v>43799</v>
      </c>
      <c r="S75" s="122" t="s">
        <v>1272</v>
      </c>
      <c r="T75" s="122" t="s">
        <v>1272</v>
      </c>
      <c r="U75" s="122" t="s">
        <v>1272</v>
      </c>
      <c r="V75" s="122" t="s">
        <v>474</v>
      </c>
      <c r="W75" s="129" t="s">
        <v>1272</v>
      </c>
      <c r="X75" s="122" t="s">
        <v>475</v>
      </c>
      <c r="Y75" s="122" t="s">
        <v>113</v>
      </c>
      <c r="Z75" s="122" t="s">
        <v>112</v>
      </c>
      <c r="AA75" s="122" t="s">
        <v>1062</v>
      </c>
      <c r="AB75" s="122" t="s">
        <v>81</v>
      </c>
      <c r="AC75" s="124" t="s">
        <v>81</v>
      </c>
      <c r="AD75" s="124" t="s">
        <v>81</v>
      </c>
      <c r="AE75" s="166" t="s">
        <v>1293</v>
      </c>
      <c r="AF75" s="122" t="s">
        <v>1293</v>
      </c>
      <c r="AG75" s="122"/>
      <c r="AH75" s="140" t="s">
        <v>1293</v>
      </c>
      <c r="AI75" s="175"/>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row>
    <row r="76" spans="1:72" s="102" customFormat="1" ht="39.950000000000003" customHeight="1" x14ac:dyDescent="0.2">
      <c r="A76" s="122" t="s">
        <v>43</v>
      </c>
      <c r="B76" s="122" t="s">
        <v>36</v>
      </c>
      <c r="C76" s="122" t="s">
        <v>0</v>
      </c>
      <c r="D76" s="122" t="s">
        <v>51</v>
      </c>
      <c r="E76" s="122" t="s">
        <v>4</v>
      </c>
      <c r="F76" s="122" t="s">
        <v>81</v>
      </c>
      <c r="G76" s="122" t="s">
        <v>81</v>
      </c>
      <c r="H76" s="122" t="s">
        <v>104</v>
      </c>
      <c r="I76" s="122" t="s">
        <v>73</v>
      </c>
      <c r="J76" s="123">
        <v>72</v>
      </c>
      <c r="K76" s="141" t="s">
        <v>799</v>
      </c>
      <c r="L76" s="124" t="s">
        <v>818</v>
      </c>
      <c r="M76" s="126">
        <v>4</v>
      </c>
      <c r="N76" s="143">
        <v>1</v>
      </c>
      <c r="O76" s="132" t="s">
        <v>501</v>
      </c>
      <c r="P76" s="132" t="s">
        <v>502</v>
      </c>
      <c r="Q76" s="128">
        <v>43497</v>
      </c>
      <c r="R76" s="128">
        <v>43585</v>
      </c>
      <c r="S76" s="142" t="s">
        <v>503</v>
      </c>
      <c r="T76" s="142" t="s">
        <v>503</v>
      </c>
      <c r="U76" s="136" t="s">
        <v>1272</v>
      </c>
      <c r="V76" s="135" t="s">
        <v>504</v>
      </c>
      <c r="W76" s="136" t="s">
        <v>1292</v>
      </c>
      <c r="X76" s="136" t="s">
        <v>1292</v>
      </c>
      <c r="Y76" s="122" t="s">
        <v>113</v>
      </c>
      <c r="Z76" s="122" t="s">
        <v>113</v>
      </c>
      <c r="AA76" s="122" t="s">
        <v>1050</v>
      </c>
      <c r="AB76" s="122" t="s">
        <v>1109</v>
      </c>
      <c r="AC76" s="131">
        <v>0.6</v>
      </c>
      <c r="AD76" s="131">
        <v>0.2</v>
      </c>
      <c r="AE76" s="135" t="s">
        <v>1288</v>
      </c>
      <c r="AF76" s="122" t="s">
        <v>1431</v>
      </c>
      <c r="AG76" s="122"/>
      <c r="AH76" s="144" t="s">
        <v>1122</v>
      </c>
      <c r="AI76" s="185" t="s">
        <v>503</v>
      </c>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row>
    <row r="77" spans="1:72" s="98" customFormat="1" ht="39.950000000000003" customHeight="1" x14ac:dyDescent="0.2">
      <c r="A77" s="122" t="s">
        <v>43</v>
      </c>
      <c r="B77" s="122" t="s">
        <v>36</v>
      </c>
      <c r="C77" s="122" t="s">
        <v>3</v>
      </c>
      <c r="D77" s="122" t="s">
        <v>50</v>
      </c>
      <c r="E77" s="122" t="s">
        <v>6</v>
      </c>
      <c r="F77" s="122" t="s">
        <v>81</v>
      </c>
      <c r="G77" s="122" t="s">
        <v>81</v>
      </c>
      <c r="H77" s="122" t="s">
        <v>104</v>
      </c>
      <c r="I77" s="122" t="s">
        <v>73</v>
      </c>
      <c r="J77" s="123">
        <v>73</v>
      </c>
      <c r="K77" s="141" t="s">
        <v>800</v>
      </c>
      <c r="L77" s="124" t="s">
        <v>819</v>
      </c>
      <c r="M77" s="126">
        <v>12</v>
      </c>
      <c r="N77" s="143" t="s">
        <v>1287</v>
      </c>
      <c r="O77" s="132" t="s">
        <v>505</v>
      </c>
      <c r="P77" s="152" t="s">
        <v>506</v>
      </c>
      <c r="Q77" s="128">
        <v>43480</v>
      </c>
      <c r="R77" s="128">
        <v>43814</v>
      </c>
      <c r="S77" s="186" t="s">
        <v>504</v>
      </c>
      <c r="T77" s="186" t="s">
        <v>504</v>
      </c>
      <c r="U77" s="132" t="s">
        <v>504</v>
      </c>
      <c r="V77" s="135" t="s">
        <v>507</v>
      </c>
      <c r="W77" s="132" t="s">
        <v>504</v>
      </c>
      <c r="X77" s="132" t="s">
        <v>504</v>
      </c>
      <c r="Y77" s="122" t="s">
        <v>113</v>
      </c>
      <c r="Z77" s="122" t="s">
        <v>112</v>
      </c>
      <c r="AA77" s="122" t="s">
        <v>1050</v>
      </c>
      <c r="AB77" s="122" t="s">
        <v>1154</v>
      </c>
      <c r="AC77" s="131">
        <v>1</v>
      </c>
      <c r="AD77" s="131">
        <v>0.3</v>
      </c>
      <c r="AE77" s="135" t="s">
        <v>1110</v>
      </c>
      <c r="AF77" s="132" t="s">
        <v>1294</v>
      </c>
      <c r="AG77" s="132"/>
      <c r="AH77" s="137" t="s">
        <v>1208</v>
      </c>
      <c r="AI77" s="187" t="s">
        <v>504</v>
      </c>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row>
    <row r="78" spans="1:72" s="102" customFormat="1" ht="39.950000000000003" customHeight="1" x14ac:dyDescent="0.2">
      <c r="A78" s="122" t="s">
        <v>43</v>
      </c>
      <c r="B78" s="122" t="s">
        <v>36</v>
      </c>
      <c r="C78" s="122" t="s">
        <v>3</v>
      </c>
      <c r="D78" s="122" t="s">
        <v>50</v>
      </c>
      <c r="E78" s="122" t="s">
        <v>4</v>
      </c>
      <c r="F78" s="122" t="s">
        <v>81</v>
      </c>
      <c r="G78" s="122" t="s">
        <v>81</v>
      </c>
      <c r="H78" s="122" t="s">
        <v>144</v>
      </c>
      <c r="I78" s="122" t="s">
        <v>95</v>
      </c>
      <c r="J78" s="123">
        <v>74</v>
      </c>
      <c r="K78" s="141" t="s">
        <v>801</v>
      </c>
      <c r="L78" s="124" t="s">
        <v>820</v>
      </c>
      <c r="M78" s="138">
        <v>80</v>
      </c>
      <c r="N78" s="143">
        <v>80</v>
      </c>
      <c r="O78" s="132" t="s">
        <v>508</v>
      </c>
      <c r="P78" s="132" t="s">
        <v>509</v>
      </c>
      <c r="Q78" s="128">
        <v>43480</v>
      </c>
      <c r="R78" s="128">
        <v>43814</v>
      </c>
      <c r="S78" s="188" t="s">
        <v>507</v>
      </c>
      <c r="T78" s="188" t="s">
        <v>507</v>
      </c>
      <c r="U78" s="132" t="s">
        <v>507</v>
      </c>
      <c r="V78" s="135" t="s">
        <v>510</v>
      </c>
      <c r="W78" s="132" t="s">
        <v>507</v>
      </c>
      <c r="X78" s="132" t="s">
        <v>507</v>
      </c>
      <c r="Y78" s="122" t="s">
        <v>113</v>
      </c>
      <c r="Z78" s="122" t="s">
        <v>112</v>
      </c>
      <c r="AA78" s="122" t="s">
        <v>1050</v>
      </c>
      <c r="AB78" s="122" t="s">
        <v>1111</v>
      </c>
      <c r="AC78" s="131">
        <v>1</v>
      </c>
      <c r="AD78" s="189">
        <v>0.3</v>
      </c>
      <c r="AE78" s="132" t="s">
        <v>1112</v>
      </c>
      <c r="AF78" s="132" t="s">
        <v>1294</v>
      </c>
      <c r="AG78" s="132"/>
      <c r="AH78" s="137" t="s">
        <v>1208</v>
      </c>
      <c r="AI78" s="190" t="s">
        <v>507</v>
      </c>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row>
    <row r="79" spans="1:72" s="102" customFormat="1" ht="39.950000000000003" customHeight="1" x14ac:dyDescent="0.2">
      <c r="A79" s="122" t="s">
        <v>43</v>
      </c>
      <c r="B79" s="122" t="s">
        <v>36</v>
      </c>
      <c r="C79" s="122" t="s">
        <v>3</v>
      </c>
      <c r="D79" s="122" t="s">
        <v>50</v>
      </c>
      <c r="E79" s="122" t="s">
        <v>4</v>
      </c>
      <c r="F79" s="122" t="s">
        <v>81</v>
      </c>
      <c r="G79" s="122" t="s">
        <v>81</v>
      </c>
      <c r="H79" s="122" t="s">
        <v>144</v>
      </c>
      <c r="I79" s="122" t="s">
        <v>95</v>
      </c>
      <c r="J79" s="123">
        <v>75</v>
      </c>
      <c r="K79" s="141" t="s">
        <v>801</v>
      </c>
      <c r="L79" s="124" t="s">
        <v>1411</v>
      </c>
      <c r="M79" s="138">
        <v>6</v>
      </c>
      <c r="N79" s="143"/>
      <c r="O79" s="132" t="s">
        <v>508</v>
      </c>
      <c r="P79" s="132" t="s">
        <v>509</v>
      </c>
      <c r="Q79" s="128">
        <v>43480</v>
      </c>
      <c r="R79" s="128">
        <v>43814</v>
      </c>
      <c r="S79" s="188" t="s">
        <v>507</v>
      </c>
      <c r="T79" s="188" t="s">
        <v>507</v>
      </c>
      <c r="U79" s="132" t="s">
        <v>507</v>
      </c>
      <c r="V79" s="135" t="s">
        <v>510</v>
      </c>
      <c r="W79" s="132" t="s">
        <v>507</v>
      </c>
      <c r="X79" s="132" t="s">
        <v>507</v>
      </c>
      <c r="Y79" s="122" t="s">
        <v>113</v>
      </c>
      <c r="Z79" s="122" t="s">
        <v>112</v>
      </c>
      <c r="AA79" s="122" t="s">
        <v>1050</v>
      </c>
      <c r="AB79" s="122" t="s">
        <v>1111</v>
      </c>
      <c r="AC79" s="131">
        <v>1</v>
      </c>
      <c r="AD79" s="189">
        <v>0.3</v>
      </c>
      <c r="AE79" s="132" t="s">
        <v>1112</v>
      </c>
      <c r="AF79" s="132" t="s">
        <v>1294</v>
      </c>
      <c r="AG79" s="132"/>
      <c r="AH79" s="137" t="s">
        <v>1208</v>
      </c>
      <c r="AI79" s="190"/>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row>
    <row r="80" spans="1:72" s="102" customFormat="1" ht="39.950000000000003" customHeight="1" x14ac:dyDescent="0.2">
      <c r="A80" s="122" t="s">
        <v>43</v>
      </c>
      <c r="B80" s="122" t="s">
        <v>36</v>
      </c>
      <c r="C80" s="122" t="s">
        <v>0</v>
      </c>
      <c r="D80" s="122" t="s">
        <v>50</v>
      </c>
      <c r="E80" s="122" t="s">
        <v>4</v>
      </c>
      <c r="F80" s="122" t="s">
        <v>81</v>
      </c>
      <c r="G80" s="122" t="s">
        <v>81</v>
      </c>
      <c r="H80" s="122" t="s">
        <v>144</v>
      </c>
      <c r="I80" s="122"/>
      <c r="J80" s="123">
        <v>76</v>
      </c>
      <c r="K80" s="141" t="s">
        <v>511</v>
      </c>
      <c r="L80" s="124" t="s">
        <v>524</v>
      </c>
      <c r="M80" s="126">
        <v>60</v>
      </c>
      <c r="N80" s="143" t="s">
        <v>512</v>
      </c>
      <c r="O80" s="132" t="s">
        <v>513</v>
      </c>
      <c r="P80" s="132" t="s">
        <v>514</v>
      </c>
      <c r="Q80" s="128">
        <v>43480</v>
      </c>
      <c r="R80" s="128">
        <v>43814</v>
      </c>
      <c r="S80" s="186" t="s">
        <v>510</v>
      </c>
      <c r="T80" s="186" t="s">
        <v>510</v>
      </c>
      <c r="U80" s="132" t="s">
        <v>510</v>
      </c>
      <c r="V80" s="135" t="s">
        <v>515</v>
      </c>
      <c r="W80" s="132" t="s">
        <v>510</v>
      </c>
      <c r="X80" s="132" t="s">
        <v>510</v>
      </c>
      <c r="Y80" s="122" t="s">
        <v>113</v>
      </c>
      <c r="Z80" s="122" t="s">
        <v>112</v>
      </c>
      <c r="AA80" s="122" t="s">
        <v>1050</v>
      </c>
      <c r="AB80" s="122" t="s">
        <v>1113</v>
      </c>
      <c r="AC80" s="131">
        <v>1</v>
      </c>
      <c r="AD80" s="189">
        <v>0.3</v>
      </c>
      <c r="AE80" s="132" t="s">
        <v>1114</v>
      </c>
      <c r="AF80" s="132" t="s">
        <v>1294</v>
      </c>
      <c r="AG80" s="132"/>
      <c r="AH80" s="137" t="s">
        <v>1208</v>
      </c>
      <c r="AI80" s="187" t="s">
        <v>510</v>
      </c>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row>
    <row r="81" spans="1:72" s="98" customFormat="1" ht="39.950000000000003" customHeight="1" x14ac:dyDescent="0.2">
      <c r="A81" s="122" t="s">
        <v>43</v>
      </c>
      <c r="B81" s="122" t="s">
        <v>36</v>
      </c>
      <c r="C81" s="122" t="s">
        <v>3</v>
      </c>
      <c r="D81" s="122" t="s">
        <v>50</v>
      </c>
      <c r="E81" s="122" t="s">
        <v>6</v>
      </c>
      <c r="F81" s="122" t="s">
        <v>81</v>
      </c>
      <c r="G81" s="122" t="s">
        <v>81</v>
      </c>
      <c r="H81" s="122" t="s">
        <v>144</v>
      </c>
      <c r="I81" s="122" t="s">
        <v>73</v>
      </c>
      <c r="J81" s="123">
        <v>77</v>
      </c>
      <c r="K81" s="141" t="s">
        <v>802</v>
      </c>
      <c r="L81" s="124" t="s">
        <v>1379</v>
      </c>
      <c r="M81" s="159">
        <v>1</v>
      </c>
      <c r="N81" s="143" t="s">
        <v>516</v>
      </c>
      <c r="O81" s="132" t="s">
        <v>517</v>
      </c>
      <c r="P81" s="152" t="s">
        <v>518</v>
      </c>
      <c r="Q81" s="128">
        <v>43480</v>
      </c>
      <c r="R81" s="128">
        <v>43814</v>
      </c>
      <c r="S81" s="186" t="s">
        <v>1381</v>
      </c>
      <c r="T81" s="191" t="s">
        <v>1272</v>
      </c>
      <c r="U81" s="191" t="s">
        <v>1272</v>
      </c>
      <c r="V81" s="191" t="s">
        <v>1272</v>
      </c>
      <c r="W81" s="191" t="s">
        <v>1272</v>
      </c>
      <c r="X81" s="191" t="s">
        <v>1272</v>
      </c>
      <c r="Y81" s="122" t="s">
        <v>113</v>
      </c>
      <c r="Z81" s="122" t="s">
        <v>112</v>
      </c>
      <c r="AA81" s="122" t="s">
        <v>1050</v>
      </c>
      <c r="AB81" s="122" t="s">
        <v>1115</v>
      </c>
      <c r="AC81" s="131">
        <v>1</v>
      </c>
      <c r="AD81" s="131">
        <v>0.3</v>
      </c>
      <c r="AE81" s="135" t="s">
        <v>1116</v>
      </c>
      <c r="AF81" s="132" t="s">
        <v>1285</v>
      </c>
      <c r="AG81" s="132"/>
      <c r="AH81" s="137" t="s">
        <v>1208</v>
      </c>
      <c r="AI81" s="187" t="s">
        <v>525</v>
      </c>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row>
    <row r="82" spans="1:72" s="98" customFormat="1" ht="39.950000000000003" customHeight="1" x14ac:dyDescent="0.2">
      <c r="A82" s="122" t="s">
        <v>43</v>
      </c>
      <c r="B82" s="122" t="s">
        <v>36</v>
      </c>
      <c r="C82" s="122" t="s">
        <v>3</v>
      </c>
      <c r="D82" s="122" t="s">
        <v>50</v>
      </c>
      <c r="E82" s="122" t="s">
        <v>6</v>
      </c>
      <c r="F82" s="122" t="s">
        <v>81</v>
      </c>
      <c r="G82" s="122" t="s">
        <v>81</v>
      </c>
      <c r="H82" s="122" t="s">
        <v>144</v>
      </c>
      <c r="I82" s="122" t="s">
        <v>73</v>
      </c>
      <c r="J82" s="123">
        <v>78</v>
      </c>
      <c r="K82" s="141" t="s">
        <v>802</v>
      </c>
      <c r="L82" s="124" t="s">
        <v>1380</v>
      </c>
      <c r="M82" s="126">
        <v>13</v>
      </c>
      <c r="N82" s="143" t="s">
        <v>1287</v>
      </c>
      <c r="O82" s="132" t="s">
        <v>517</v>
      </c>
      <c r="P82" s="152" t="s">
        <v>518</v>
      </c>
      <c r="Q82" s="128">
        <v>43480</v>
      </c>
      <c r="R82" s="128">
        <v>43814</v>
      </c>
      <c r="S82" s="186" t="s">
        <v>1382</v>
      </c>
      <c r="T82" s="186" t="s">
        <v>525</v>
      </c>
      <c r="U82" s="186" t="s">
        <v>525</v>
      </c>
      <c r="V82" s="186" t="s">
        <v>525</v>
      </c>
      <c r="W82" s="186" t="s">
        <v>525</v>
      </c>
      <c r="X82" s="186" t="s">
        <v>525</v>
      </c>
      <c r="Y82" s="122" t="s">
        <v>113</v>
      </c>
      <c r="Z82" s="122" t="s">
        <v>112</v>
      </c>
      <c r="AA82" s="122" t="s">
        <v>1050</v>
      </c>
      <c r="AB82" s="122" t="s">
        <v>1115</v>
      </c>
      <c r="AC82" s="131">
        <v>1</v>
      </c>
      <c r="AD82" s="131">
        <v>0.3</v>
      </c>
      <c r="AE82" s="135" t="s">
        <v>1116</v>
      </c>
      <c r="AF82" s="132" t="s">
        <v>1285</v>
      </c>
      <c r="AG82" s="132"/>
      <c r="AH82" s="137" t="s">
        <v>1208</v>
      </c>
      <c r="AI82" s="18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row>
    <row r="83" spans="1:72" s="98" customFormat="1" ht="39.950000000000003" customHeight="1" x14ac:dyDescent="0.2">
      <c r="A83" s="122" t="s">
        <v>43</v>
      </c>
      <c r="B83" s="122" t="s">
        <v>36</v>
      </c>
      <c r="C83" s="122" t="s">
        <v>3</v>
      </c>
      <c r="D83" s="122" t="s">
        <v>50</v>
      </c>
      <c r="E83" s="122" t="s">
        <v>6</v>
      </c>
      <c r="F83" s="122" t="s">
        <v>81</v>
      </c>
      <c r="G83" s="122" t="s">
        <v>81</v>
      </c>
      <c r="H83" s="122" t="s">
        <v>144</v>
      </c>
      <c r="I83" s="122" t="s">
        <v>73</v>
      </c>
      <c r="J83" s="123">
        <v>79</v>
      </c>
      <c r="K83" s="141" t="s">
        <v>803</v>
      </c>
      <c r="L83" s="124" t="s">
        <v>821</v>
      </c>
      <c r="M83" s="126" t="s">
        <v>1370</v>
      </c>
      <c r="N83" s="143" t="s">
        <v>519</v>
      </c>
      <c r="O83" s="132" t="s">
        <v>520</v>
      </c>
      <c r="P83" s="152" t="s">
        <v>521</v>
      </c>
      <c r="Q83" s="128">
        <v>43480</v>
      </c>
      <c r="R83" s="128">
        <v>43814</v>
      </c>
      <c r="S83" s="122" t="s">
        <v>1272</v>
      </c>
      <c r="T83" s="122" t="s">
        <v>522</v>
      </c>
      <c r="U83" s="136" t="s">
        <v>1272</v>
      </c>
      <c r="V83" s="132" t="s">
        <v>523</v>
      </c>
      <c r="W83" s="132" t="s">
        <v>522</v>
      </c>
      <c r="X83" s="136" t="s">
        <v>1292</v>
      </c>
      <c r="Y83" s="122" t="s">
        <v>113</v>
      </c>
      <c r="Z83" s="122" t="s">
        <v>112</v>
      </c>
      <c r="AA83" s="122" t="s">
        <v>1050</v>
      </c>
      <c r="AB83" s="122" t="s">
        <v>1134</v>
      </c>
      <c r="AC83" s="143"/>
      <c r="AD83" s="131">
        <v>0.3</v>
      </c>
      <c r="AE83" s="135"/>
      <c r="AF83" s="122" t="s">
        <v>1293</v>
      </c>
      <c r="AG83" s="122"/>
      <c r="AH83" s="140" t="s">
        <v>1293</v>
      </c>
      <c r="AI83" s="122" t="s">
        <v>522</v>
      </c>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row>
    <row r="84" spans="1:72" s="98" customFormat="1" ht="39.950000000000003" customHeight="1" x14ac:dyDescent="0.2">
      <c r="A84" s="122" t="s">
        <v>40</v>
      </c>
      <c r="B84" s="122" t="s">
        <v>30</v>
      </c>
      <c r="C84" s="122" t="s">
        <v>3</v>
      </c>
      <c r="D84" s="122" t="s">
        <v>47</v>
      </c>
      <c r="E84" s="122" t="s">
        <v>11</v>
      </c>
      <c r="F84" s="122" t="s">
        <v>81</v>
      </c>
      <c r="G84" s="122" t="s">
        <v>81</v>
      </c>
      <c r="H84" s="122" t="s">
        <v>110</v>
      </c>
      <c r="I84" s="122" t="s">
        <v>95</v>
      </c>
      <c r="J84" s="123">
        <v>80</v>
      </c>
      <c r="K84" s="141" t="s">
        <v>526</v>
      </c>
      <c r="L84" s="124" t="s">
        <v>1373</v>
      </c>
      <c r="M84" s="159">
        <v>1</v>
      </c>
      <c r="N84" s="143" t="s">
        <v>528</v>
      </c>
      <c r="O84" s="132" t="s">
        <v>863</v>
      </c>
      <c r="P84" s="152" t="s">
        <v>527</v>
      </c>
      <c r="Q84" s="128">
        <v>43481</v>
      </c>
      <c r="R84" s="128">
        <v>43815</v>
      </c>
      <c r="S84" s="122" t="s">
        <v>529</v>
      </c>
      <c r="T84" s="122" t="s">
        <v>1377</v>
      </c>
      <c r="U84" s="122" t="s">
        <v>1272</v>
      </c>
      <c r="V84" s="122" t="s">
        <v>1375</v>
      </c>
      <c r="W84" s="122" t="s">
        <v>1272</v>
      </c>
      <c r="X84" s="122" t="s">
        <v>1272</v>
      </c>
      <c r="Y84" s="122" t="s">
        <v>113</v>
      </c>
      <c r="Z84" s="122" t="s">
        <v>112</v>
      </c>
      <c r="AA84" s="122" t="s">
        <v>1071</v>
      </c>
      <c r="AB84" s="122"/>
      <c r="AC84" s="131" t="s">
        <v>1288</v>
      </c>
      <c r="AD84" s="143" t="s">
        <v>1288</v>
      </c>
      <c r="AE84" s="135" t="s">
        <v>1288</v>
      </c>
      <c r="AF84" s="132" t="s">
        <v>1273</v>
      </c>
      <c r="AG84" s="132"/>
      <c r="AH84" s="144" t="s">
        <v>1122</v>
      </c>
      <c r="AI84" s="124" t="s">
        <v>530</v>
      </c>
      <c r="AJ84" s="103"/>
      <c r="AK84" s="54"/>
      <c r="AL84" s="54"/>
      <c r="AM84" s="54"/>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row>
    <row r="85" spans="1:72" s="98" customFormat="1" ht="39.950000000000003" customHeight="1" x14ac:dyDescent="0.2">
      <c r="A85" s="122" t="s">
        <v>40</v>
      </c>
      <c r="B85" s="122" t="s">
        <v>30</v>
      </c>
      <c r="C85" s="122" t="s">
        <v>3</v>
      </c>
      <c r="D85" s="122" t="s">
        <v>47</v>
      </c>
      <c r="E85" s="122" t="s">
        <v>11</v>
      </c>
      <c r="F85" s="122" t="s">
        <v>81</v>
      </c>
      <c r="G85" s="122" t="s">
        <v>81</v>
      </c>
      <c r="H85" s="122" t="s">
        <v>110</v>
      </c>
      <c r="I85" s="122" t="s">
        <v>95</v>
      </c>
      <c r="J85" s="123">
        <v>81</v>
      </c>
      <c r="K85" s="141" t="s">
        <v>526</v>
      </c>
      <c r="L85" s="124" t="s">
        <v>1374</v>
      </c>
      <c r="M85" s="138">
        <v>500</v>
      </c>
      <c r="N85" s="143" t="s">
        <v>528</v>
      </c>
      <c r="O85" s="132" t="s">
        <v>863</v>
      </c>
      <c r="P85" s="152" t="s">
        <v>527</v>
      </c>
      <c r="Q85" s="128">
        <v>43481</v>
      </c>
      <c r="R85" s="128">
        <v>43815</v>
      </c>
      <c r="S85" s="122" t="s">
        <v>529</v>
      </c>
      <c r="T85" s="122" t="s">
        <v>1376</v>
      </c>
      <c r="U85" s="122" t="s">
        <v>1372</v>
      </c>
      <c r="V85" s="122" t="s">
        <v>1376</v>
      </c>
      <c r="W85" s="122" t="s">
        <v>531</v>
      </c>
      <c r="X85" s="122" t="s">
        <v>531</v>
      </c>
      <c r="Y85" s="122" t="s">
        <v>113</v>
      </c>
      <c r="Z85" s="122" t="s">
        <v>112</v>
      </c>
      <c r="AA85" s="122" t="s">
        <v>1071</v>
      </c>
      <c r="AB85" s="122"/>
      <c r="AC85" s="131" t="s">
        <v>1288</v>
      </c>
      <c r="AD85" s="143" t="s">
        <v>1288</v>
      </c>
      <c r="AE85" s="135" t="s">
        <v>1288</v>
      </c>
      <c r="AF85" s="132" t="s">
        <v>1273</v>
      </c>
      <c r="AG85" s="132"/>
      <c r="AH85" s="144" t="s">
        <v>1122</v>
      </c>
      <c r="AI85" s="124"/>
      <c r="AJ85" s="103"/>
      <c r="AK85" s="54"/>
      <c r="AL85" s="54"/>
      <c r="AM85" s="54"/>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row>
    <row r="86" spans="1:72" s="98" customFormat="1" ht="39.950000000000003" customHeight="1" x14ac:dyDescent="0.2">
      <c r="A86" s="122" t="s">
        <v>40</v>
      </c>
      <c r="B86" s="122" t="s">
        <v>30</v>
      </c>
      <c r="C86" s="122" t="s">
        <v>3</v>
      </c>
      <c r="D86" s="122" t="s">
        <v>47</v>
      </c>
      <c r="E86" s="122" t="s">
        <v>11</v>
      </c>
      <c r="F86" s="122" t="s">
        <v>81</v>
      </c>
      <c r="G86" s="122" t="s">
        <v>81</v>
      </c>
      <c r="H86" s="122" t="s">
        <v>110</v>
      </c>
      <c r="I86" s="122" t="s">
        <v>95</v>
      </c>
      <c r="J86" s="123">
        <v>82</v>
      </c>
      <c r="K86" s="141" t="s">
        <v>526</v>
      </c>
      <c r="L86" s="192" t="s">
        <v>1419</v>
      </c>
      <c r="M86" s="138">
        <v>11</v>
      </c>
      <c r="N86" s="143" t="s">
        <v>528</v>
      </c>
      <c r="O86" s="132" t="s">
        <v>863</v>
      </c>
      <c r="P86" s="152" t="s">
        <v>527</v>
      </c>
      <c r="Q86" s="128">
        <v>43481</v>
      </c>
      <c r="R86" s="128">
        <v>43815</v>
      </c>
      <c r="S86" s="122" t="s">
        <v>1272</v>
      </c>
      <c r="T86" s="122" t="s">
        <v>1272</v>
      </c>
      <c r="U86" s="122" t="s">
        <v>1272</v>
      </c>
      <c r="V86" s="122" t="s">
        <v>1272</v>
      </c>
      <c r="W86" s="122" t="s">
        <v>1272</v>
      </c>
      <c r="X86" s="122" t="s">
        <v>1378</v>
      </c>
      <c r="Y86" s="122" t="s">
        <v>113</v>
      </c>
      <c r="Z86" s="122" t="s">
        <v>112</v>
      </c>
      <c r="AA86" s="122" t="s">
        <v>1071</v>
      </c>
      <c r="AB86" s="122"/>
      <c r="AC86" s="183"/>
      <c r="AD86" s="143" t="s">
        <v>1288</v>
      </c>
      <c r="AE86" s="166" t="s">
        <v>1293</v>
      </c>
      <c r="AF86" s="122" t="s">
        <v>1293</v>
      </c>
      <c r="AG86" s="122"/>
      <c r="AH86" s="140" t="s">
        <v>1293</v>
      </c>
      <c r="AI86" s="124"/>
      <c r="AJ86" s="103"/>
      <c r="AK86" s="54"/>
      <c r="AL86" s="54"/>
      <c r="AM86" s="54"/>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row>
    <row r="87" spans="1:72" s="98" customFormat="1" ht="39.950000000000003" customHeight="1" x14ac:dyDescent="0.2">
      <c r="A87" s="122" t="s">
        <v>40</v>
      </c>
      <c r="B87" s="122" t="s">
        <v>30</v>
      </c>
      <c r="C87" s="122" t="s">
        <v>3</v>
      </c>
      <c r="D87" s="122" t="s">
        <v>51</v>
      </c>
      <c r="E87" s="122" t="s">
        <v>11</v>
      </c>
      <c r="F87" s="122" t="s">
        <v>81</v>
      </c>
      <c r="G87" s="122" t="s">
        <v>81</v>
      </c>
      <c r="H87" s="122" t="s">
        <v>110</v>
      </c>
      <c r="I87" s="122" t="s">
        <v>95</v>
      </c>
      <c r="J87" s="123">
        <v>83</v>
      </c>
      <c r="K87" s="141" t="s">
        <v>526</v>
      </c>
      <c r="L87" s="124" t="s">
        <v>1394</v>
      </c>
      <c r="M87" s="143">
        <v>250</v>
      </c>
      <c r="N87" s="143" t="s">
        <v>533</v>
      </c>
      <c r="O87" s="132" t="s">
        <v>863</v>
      </c>
      <c r="P87" s="152" t="s">
        <v>532</v>
      </c>
      <c r="Q87" s="128">
        <v>43481</v>
      </c>
      <c r="R87" s="128">
        <v>43815</v>
      </c>
      <c r="S87" s="161" t="s">
        <v>1397</v>
      </c>
      <c r="T87" s="161" t="s">
        <v>534</v>
      </c>
      <c r="U87" s="161" t="s">
        <v>535</v>
      </c>
      <c r="V87" s="161" t="s">
        <v>536</v>
      </c>
      <c r="W87" s="161" t="s">
        <v>537</v>
      </c>
      <c r="X87" s="161" t="s">
        <v>538</v>
      </c>
      <c r="Y87" s="122" t="s">
        <v>113</v>
      </c>
      <c r="Z87" s="122" t="s">
        <v>112</v>
      </c>
      <c r="AA87" s="122" t="s">
        <v>1071</v>
      </c>
      <c r="AB87" s="122"/>
      <c r="AC87" s="131" t="s">
        <v>1288</v>
      </c>
      <c r="AD87" s="143" t="s">
        <v>1288</v>
      </c>
      <c r="AE87" s="135" t="s">
        <v>1288</v>
      </c>
      <c r="AF87" s="132" t="s">
        <v>1273</v>
      </c>
      <c r="AG87" s="132"/>
      <c r="AH87" s="144" t="s">
        <v>1122</v>
      </c>
      <c r="AI87" s="124" t="s">
        <v>534</v>
      </c>
      <c r="AJ87" s="103"/>
      <c r="AK87" s="54"/>
      <c r="AL87" s="54"/>
      <c r="AM87" s="54"/>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row>
    <row r="88" spans="1:72" s="98" customFormat="1" ht="39.950000000000003" customHeight="1" x14ac:dyDescent="0.2">
      <c r="A88" s="122" t="s">
        <v>40</v>
      </c>
      <c r="B88" s="122" t="s">
        <v>30</v>
      </c>
      <c r="C88" s="122" t="s">
        <v>3</v>
      </c>
      <c r="D88" s="122" t="s">
        <v>51</v>
      </c>
      <c r="E88" s="122" t="s">
        <v>11</v>
      </c>
      <c r="F88" s="122" t="s">
        <v>81</v>
      </c>
      <c r="G88" s="122" t="s">
        <v>81</v>
      </c>
      <c r="H88" s="122" t="s">
        <v>110</v>
      </c>
      <c r="I88" s="122" t="s">
        <v>95</v>
      </c>
      <c r="J88" s="123">
        <v>84</v>
      </c>
      <c r="K88" s="141" t="s">
        <v>526</v>
      </c>
      <c r="L88" s="124" t="s">
        <v>1401</v>
      </c>
      <c r="M88" s="143" t="s">
        <v>1395</v>
      </c>
      <c r="N88" s="143" t="s">
        <v>533</v>
      </c>
      <c r="O88" s="132" t="s">
        <v>863</v>
      </c>
      <c r="P88" s="152" t="s">
        <v>532</v>
      </c>
      <c r="Q88" s="128">
        <v>43481</v>
      </c>
      <c r="R88" s="128">
        <v>43815</v>
      </c>
      <c r="S88" s="161" t="s">
        <v>1398</v>
      </c>
      <c r="T88" s="161" t="s">
        <v>534</v>
      </c>
      <c r="U88" s="161" t="s">
        <v>535</v>
      </c>
      <c r="V88" s="161" t="s">
        <v>536</v>
      </c>
      <c r="W88" s="161" t="s">
        <v>537</v>
      </c>
      <c r="X88" s="161" t="s">
        <v>538</v>
      </c>
      <c r="Y88" s="122" t="s">
        <v>113</v>
      </c>
      <c r="Z88" s="122" t="s">
        <v>112</v>
      </c>
      <c r="AA88" s="122" t="s">
        <v>1071</v>
      </c>
      <c r="AB88" s="122"/>
      <c r="AC88" s="131" t="s">
        <v>1288</v>
      </c>
      <c r="AD88" s="143" t="s">
        <v>1288</v>
      </c>
      <c r="AE88" s="135" t="s">
        <v>1288</v>
      </c>
      <c r="AF88" s="132" t="s">
        <v>1273</v>
      </c>
      <c r="AG88" s="132"/>
      <c r="AH88" s="144" t="s">
        <v>1122</v>
      </c>
      <c r="AI88" s="124" t="s">
        <v>534</v>
      </c>
      <c r="AJ88" s="103"/>
      <c r="AK88" s="54"/>
      <c r="AL88" s="54"/>
      <c r="AM88" s="54"/>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row>
    <row r="89" spans="1:72" s="98" customFormat="1" ht="39.950000000000003" customHeight="1" x14ac:dyDescent="0.2">
      <c r="A89" s="122" t="s">
        <v>40</v>
      </c>
      <c r="B89" s="122" t="s">
        <v>30</v>
      </c>
      <c r="C89" s="122" t="s">
        <v>3</v>
      </c>
      <c r="D89" s="122" t="s">
        <v>51</v>
      </c>
      <c r="E89" s="122" t="s">
        <v>11</v>
      </c>
      <c r="F89" s="122" t="s">
        <v>81</v>
      </c>
      <c r="G89" s="122" t="s">
        <v>81</v>
      </c>
      <c r="H89" s="122" t="s">
        <v>110</v>
      </c>
      <c r="I89" s="122" t="s">
        <v>95</v>
      </c>
      <c r="J89" s="123">
        <v>85</v>
      </c>
      <c r="K89" s="141" t="s">
        <v>526</v>
      </c>
      <c r="L89" s="124" t="s">
        <v>1396</v>
      </c>
      <c r="M89" s="131">
        <v>1</v>
      </c>
      <c r="N89" s="143" t="s">
        <v>533</v>
      </c>
      <c r="O89" s="132" t="s">
        <v>863</v>
      </c>
      <c r="P89" s="152" t="s">
        <v>532</v>
      </c>
      <c r="Q89" s="128">
        <v>43481</v>
      </c>
      <c r="R89" s="128">
        <v>43815</v>
      </c>
      <c r="S89" s="161" t="s">
        <v>1399</v>
      </c>
      <c r="T89" s="161" t="s">
        <v>1400</v>
      </c>
      <c r="U89" s="161" t="s">
        <v>535</v>
      </c>
      <c r="V89" s="161" t="s">
        <v>536</v>
      </c>
      <c r="W89" s="161" t="s">
        <v>537</v>
      </c>
      <c r="X89" s="161" t="s">
        <v>538</v>
      </c>
      <c r="Y89" s="122" t="s">
        <v>113</v>
      </c>
      <c r="Z89" s="122" t="s">
        <v>112</v>
      </c>
      <c r="AA89" s="122" t="s">
        <v>1071</v>
      </c>
      <c r="AB89" s="122"/>
      <c r="AC89" s="131" t="s">
        <v>1288</v>
      </c>
      <c r="AD89" s="143" t="s">
        <v>1288</v>
      </c>
      <c r="AE89" s="135" t="s">
        <v>1288</v>
      </c>
      <c r="AF89" s="132" t="s">
        <v>1273</v>
      </c>
      <c r="AG89" s="132"/>
      <c r="AH89" s="144" t="s">
        <v>1122</v>
      </c>
      <c r="AI89" s="124" t="s">
        <v>534</v>
      </c>
      <c r="AJ89" s="103"/>
      <c r="AK89" s="54"/>
      <c r="AL89" s="54"/>
      <c r="AM89" s="54"/>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row>
    <row r="90" spans="1:72" s="98" customFormat="1" ht="39.950000000000003" customHeight="1" x14ac:dyDescent="0.2">
      <c r="A90" s="122" t="s">
        <v>40</v>
      </c>
      <c r="B90" s="122" t="s">
        <v>30</v>
      </c>
      <c r="C90" s="122" t="s">
        <v>3</v>
      </c>
      <c r="D90" s="122" t="s">
        <v>51</v>
      </c>
      <c r="E90" s="122" t="s">
        <v>11</v>
      </c>
      <c r="F90" s="122" t="s">
        <v>81</v>
      </c>
      <c r="G90" s="122" t="s">
        <v>81</v>
      </c>
      <c r="H90" s="122" t="s">
        <v>110</v>
      </c>
      <c r="I90" s="122" t="s">
        <v>95</v>
      </c>
      <c r="J90" s="123">
        <v>86</v>
      </c>
      <c r="K90" s="141" t="s">
        <v>526</v>
      </c>
      <c r="L90" s="124" t="s">
        <v>1402</v>
      </c>
      <c r="M90" s="143">
        <v>1</v>
      </c>
      <c r="N90" s="143" t="s">
        <v>540</v>
      </c>
      <c r="O90" s="132" t="s">
        <v>863</v>
      </c>
      <c r="P90" s="152" t="s">
        <v>539</v>
      </c>
      <c r="Q90" s="128">
        <v>43481</v>
      </c>
      <c r="R90" s="128">
        <v>43815</v>
      </c>
      <c r="S90" s="122" t="s">
        <v>541</v>
      </c>
      <c r="T90" s="122" t="s">
        <v>1404</v>
      </c>
      <c r="U90" s="122" t="s">
        <v>542</v>
      </c>
      <c r="V90" s="122" t="s">
        <v>1406</v>
      </c>
      <c r="W90" s="122" t="s">
        <v>543</v>
      </c>
      <c r="X90" s="122" t="s">
        <v>649</v>
      </c>
      <c r="Y90" s="122" t="s">
        <v>113</v>
      </c>
      <c r="Z90" s="122" t="s">
        <v>112</v>
      </c>
      <c r="AA90" s="122" t="s">
        <v>1071</v>
      </c>
      <c r="AB90" s="122"/>
      <c r="AC90" s="131" t="s">
        <v>1288</v>
      </c>
      <c r="AD90" s="143" t="s">
        <v>1288</v>
      </c>
      <c r="AE90" s="135" t="s">
        <v>1288</v>
      </c>
      <c r="AF90" s="132" t="s">
        <v>1273</v>
      </c>
      <c r="AG90" s="132"/>
      <c r="AH90" s="144" t="s">
        <v>1122</v>
      </c>
      <c r="AI90" s="124" t="s">
        <v>648</v>
      </c>
      <c r="AJ90" s="103"/>
      <c r="AK90" s="54"/>
      <c r="AL90" s="54"/>
      <c r="AM90" s="54"/>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row>
    <row r="91" spans="1:72" s="98" customFormat="1" ht="39.950000000000003" customHeight="1" x14ac:dyDescent="0.2">
      <c r="A91" s="122" t="s">
        <v>40</v>
      </c>
      <c r="B91" s="122" t="s">
        <v>30</v>
      </c>
      <c r="C91" s="122" t="s">
        <v>3</v>
      </c>
      <c r="D91" s="122" t="s">
        <v>51</v>
      </c>
      <c r="E91" s="122" t="s">
        <v>11</v>
      </c>
      <c r="F91" s="122" t="s">
        <v>81</v>
      </c>
      <c r="G91" s="122" t="s">
        <v>81</v>
      </c>
      <c r="H91" s="122" t="s">
        <v>110</v>
      </c>
      <c r="I91" s="122" t="s">
        <v>95</v>
      </c>
      <c r="J91" s="123">
        <v>87</v>
      </c>
      <c r="K91" s="141" t="s">
        <v>526</v>
      </c>
      <c r="L91" s="124" t="s">
        <v>1403</v>
      </c>
      <c r="M91" s="143">
        <v>3</v>
      </c>
      <c r="N91" s="143" t="s">
        <v>540</v>
      </c>
      <c r="O91" s="132" t="s">
        <v>863</v>
      </c>
      <c r="P91" s="152" t="s">
        <v>539</v>
      </c>
      <c r="Q91" s="128">
        <v>43481</v>
      </c>
      <c r="R91" s="128">
        <v>43815</v>
      </c>
      <c r="S91" s="122" t="s">
        <v>1272</v>
      </c>
      <c r="T91" s="122" t="s">
        <v>1405</v>
      </c>
      <c r="U91" s="122" t="s">
        <v>1272</v>
      </c>
      <c r="V91" s="122" t="s">
        <v>1407</v>
      </c>
      <c r="W91" s="122" t="s">
        <v>1272</v>
      </c>
      <c r="X91" s="122" t="s">
        <v>1408</v>
      </c>
      <c r="Y91" s="122" t="s">
        <v>113</v>
      </c>
      <c r="Z91" s="122" t="s">
        <v>112</v>
      </c>
      <c r="AA91" s="122" t="s">
        <v>1071</v>
      </c>
      <c r="AB91" s="122"/>
      <c r="AC91" s="183"/>
      <c r="AD91" s="143" t="s">
        <v>1288</v>
      </c>
      <c r="AE91" s="166" t="s">
        <v>1293</v>
      </c>
      <c r="AF91" s="122" t="s">
        <v>1293</v>
      </c>
      <c r="AG91" s="122"/>
      <c r="AH91" s="140" t="s">
        <v>1293</v>
      </c>
      <c r="AI91" s="124"/>
      <c r="AJ91" s="103"/>
      <c r="AK91" s="54"/>
      <c r="AL91" s="54"/>
      <c r="AM91" s="54"/>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row>
    <row r="92" spans="1:72" s="98" customFormat="1" ht="39.950000000000003" customHeight="1" x14ac:dyDescent="0.2">
      <c r="A92" s="122" t="s">
        <v>41</v>
      </c>
      <c r="B92" s="122" t="s">
        <v>31</v>
      </c>
      <c r="C92" s="122" t="s">
        <v>3</v>
      </c>
      <c r="D92" s="122" t="s">
        <v>50</v>
      </c>
      <c r="E92" s="122" t="s">
        <v>11</v>
      </c>
      <c r="F92" s="122" t="s">
        <v>81</v>
      </c>
      <c r="G92" s="122" t="s">
        <v>81</v>
      </c>
      <c r="H92" s="122" t="s">
        <v>110</v>
      </c>
      <c r="I92" s="122" t="s">
        <v>95</v>
      </c>
      <c r="J92" s="123">
        <v>88</v>
      </c>
      <c r="K92" s="141" t="s">
        <v>526</v>
      </c>
      <c r="L92" s="124" t="s">
        <v>1318</v>
      </c>
      <c r="M92" s="143">
        <v>3</v>
      </c>
      <c r="N92" s="143" t="s">
        <v>545</v>
      </c>
      <c r="O92" s="132" t="s">
        <v>863</v>
      </c>
      <c r="P92" s="152" t="s">
        <v>544</v>
      </c>
      <c r="Q92" s="128">
        <v>43481</v>
      </c>
      <c r="R92" s="128">
        <v>43815</v>
      </c>
      <c r="S92" s="122" t="s">
        <v>546</v>
      </c>
      <c r="T92" s="122" t="s">
        <v>547</v>
      </c>
      <c r="U92" s="122" t="s">
        <v>548</v>
      </c>
      <c r="V92" s="122" t="s">
        <v>549</v>
      </c>
      <c r="W92" s="122" t="s">
        <v>550</v>
      </c>
      <c r="X92" s="122" t="s">
        <v>551</v>
      </c>
      <c r="Y92" s="122" t="s">
        <v>113</v>
      </c>
      <c r="Z92" s="122" t="s">
        <v>112</v>
      </c>
      <c r="AA92" s="122" t="s">
        <v>1071</v>
      </c>
      <c r="AB92" s="122"/>
      <c r="AC92" s="131" t="s">
        <v>1288</v>
      </c>
      <c r="AD92" s="143" t="s">
        <v>1288</v>
      </c>
      <c r="AE92" s="135" t="s">
        <v>1288</v>
      </c>
      <c r="AF92" s="132" t="s">
        <v>1273</v>
      </c>
      <c r="AG92" s="132"/>
      <c r="AH92" s="144" t="s">
        <v>1122</v>
      </c>
      <c r="AI92" s="124" t="s">
        <v>547</v>
      </c>
      <c r="AJ92" s="103"/>
      <c r="AK92" s="54"/>
      <c r="AL92" s="54"/>
      <c r="AM92" s="54"/>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row>
    <row r="93" spans="1:72" s="98" customFormat="1" ht="39.950000000000003" customHeight="1" x14ac:dyDescent="0.2">
      <c r="A93" s="122" t="s">
        <v>44</v>
      </c>
      <c r="B93" s="122" t="s">
        <v>37</v>
      </c>
      <c r="C93" s="122" t="s">
        <v>3</v>
      </c>
      <c r="D93" s="122" t="s">
        <v>49</v>
      </c>
      <c r="E93" s="122" t="s">
        <v>11</v>
      </c>
      <c r="F93" s="122" t="s">
        <v>81</v>
      </c>
      <c r="G93" s="122" t="s">
        <v>81</v>
      </c>
      <c r="H93" s="122" t="s">
        <v>110</v>
      </c>
      <c r="I93" s="122" t="s">
        <v>95</v>
      </c>
      <c r="J93" s="123">
        <v>89</v>
      </c>
      <c r="K93" s="141" t="s">
        <v>526</v>
      </c>
      <c r="L93" s="124" t="s">
        <v>1389</v>
      </c>
      <c r="M93" s="143">
        <v>133</v>
      </c>
      <c r="N93" s="143" t="s">
        <v>553</v>
      </c>
      <c r="O93" s="132" t="s">
        <v>863</v>
      </c>
      <c r="P93" s="152" t="s">
        <v>552</v>
      </c>
      <c r="Q93" s="128">
        <v>43481</v>
      </c>
      <c r="R93" s="128">
        <v>43815</v>
      </c>
      <c r="S93" s="122" t="s">
        <v>554</v>
      </c>
      <c r="T93" s="122" t="s">
        <v>555</v>
      </c>
      <c r="U93" s="122" t="s">
        <v>556</v>
      </c>
      <c r="V93" s="122" t="s">
        <v>1391</v>
      </c>
      <c r="W93" s="122" t="s">
        <v>555</v>
      </c>
      <c r="X93" s="122" t="s">
        <v>555</v>
      </c>
      <c r="Y93" s="122" t="s">
        <v>113</v>
      </c>
      <c r="Z93" s="122" t="s">
        <v>112</v>
      </c>
      <c r="AA93" s="122" t="s">
        <v>1071</v>
      </c>
      <c r="AB93" s="122"/>
      <c r="AC93" s="131" t="s">
        <v>1288</v>
      </c>
      <c r="AD93" s="143" t="s">
        <v>1288</v>
      </c>
      <c r="AE93" s="135" t="s">
        <v>1288</v>
      </c>
      <c r="AF93" s="132" t="s">
        <v>1273</v>
      </c>
      <c r="AG93" s="132"/>
      <c r="AH93" s="144" t="s">
        <v>1122</v>
      </c>
      <c r="AI93" s="124" t="s">
        <v>555</v>
      </c>
      <c r="AJ93" s="103"/>
      <c r="AK93" s="54"/>
      <c r="AL93" s="54"/>
      <c r="AM93" s="54"/>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row>
    <row r="94" spans="1:72" s="98" customFormat="1" ht="39.950000000000003" customHeight="1" x14ac:dyDescent="0.2">
      <c r="A94" s="122" t="s">
        <v>44</v>
      </c>
      <c r="B94" s="122" t="s">
        <v>37</v>
      </c>
      <c r="C94" s="122" t="s">
        <v>3</v>
      </c>
      <c r="D94" s="122" t="s">
        <v>49</v>
      </c>
      <c r="E94" s="122" t="s">
        <v>11</v>
      </c>
      <c r="F94" s="122" t="s">
        <v>81</v>
      </c>
      <c r="G94" s="122" t="s">
        <v>81</v>
      </c>
      <c r="H94" s="122" t="s">
        <v>110</v>
      </c>
      <c r="I94" s="122" t="s">
        <v>95</v>
      </c>
      <c r="J94" s="123">
        <v>90</v>
      </c>
      <c r="K94" s="141" t="s">
        <v>526</v>
      </c>
      <c r="L94" s="124" t="s">
        <v>1390</v>
      </c>
      <c r="M94" s="159">
        <v>1</v>
      </c>
      <c r="N94" s="143" t="s">
        <v>553</v>
      </c>
      <c r="O94" s="132" t="s">
        <v>863</v>
      </c>
      <c r="P94" s="152" t="s">
        <v>552</v>
      </c>
      <c r="Q94" s="128">
        <v>43481</v>
      </c>
      <c r="R94" s="128">
        <v>43815</v>
      </c>
      <c r="S94" s="122" t="s">
        <v>1272</v>
      </c>
      <c r="T94" s="122" t="s">
        <v>1272</v>
      </c>
      <c r="U94" s="122" t="s">
        <v>1272</v>
      </c>
      <c r="V94" s="122" t="s">
        <v>1392</v>
      </c>
      <c r="W94" s="122" t="s">
        <v>1272</v>
      </c>
      <c r="X94" s="122" t="s">
        <v>1272</v>
      </c>
      <c r="Y94" s="122" t="s">
        <v>113</v>
      </c>
      <c r="Z94" s="122" t="s">
        <v>112</v>
      </c>
      <c r="AA94" s="122" t="s">
        <v>1071</v>
      </c>
      <c r="AB94" s="122"/>
      <c r="AC94" s="183"/>
      <c r="AD94" s="143" t="s">
        <v>1288</v>
      </c>
      <c r="AE94" s="166" t="s">
        <v>1293</v>
      </c>
      <c r="AF94" s="122" t="s">
        <v>1293</v>
      </c>
      <c r="AG94" s="122"/>
      <c r="AH94" s="140" t="s">
        <v>1293</v>
      </c>
      <c r="AI94" s="124" t="s">
        <v>555</v>
      </c>
      <c r="AJ94" s="103"/>
      <c r="AK94" s="54"/>
      <c r="AL94" s="54"/>
      <c r="AM94" s="54"/>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row>
    <row r="95" spans="1:72" s="98" customFormat="1" ht="39.950000000000003" customHeight="1" x14ac:dyDescent="0.2">
      <c r="A95" s="122" t="s">
        <v>100</v>
      </c>
      <c r="B95" s="122" t="s">
        <v>37</v>
      </c>
      <c r="C95" s="122" t="s">
        <v>3</v>
      </c>
      <c r="D95" s="122" t="s">
        <v>50</v>
      </c>
      <c r="E95" s="122" t="s">
        <v>11</v>
      </c>
      <c r="F95" s="122" t="s">
        <v>81</v>
      </c>
      <c r="G95" s="122" t="s">
        <v>81</v>
      </c>
      <c r="H95" s="122" t="s">
        <v>110</v>
      </c>
      <c r="I95" s="122" t="s">
        <v>95</v>
      </c>
      <c r="J95" s="123">
        <v>91</v>
      </c>
      <c r="K95" s="141" t="s">
        <v>526</v>
      </c>
      <c r="L95" s="124" t="s">
        <v>643</v>
      </c>
      <c r="M95" s="159">
        <v>1</v>
      </c>
      <c r="N95" s="143" t="s">
        <v>553</v>
      </c>
      <c r="O95" s="132" t="s">
        <v>863</v>
      </c>
      <c r="P95" s="152" t="s">
        <v>557</v>
      </c>
      <c r="Q95" s="128">
        <v>43481</v>
      </c>
      <c r="R95" s="128">
        <v>43585</v>
      </c>
      <c r="S95" s="122" t="s">
        <v>558</v>
      </c>
      <c r="T95" s="122" t="s">
        <v>647</v>
      </c>
      <c r="U95" s="136" t="s">
        <v>1292</v>
      </c>
      <c r="V95" s="136" t="s">
        <v>1292</v>
      </c>
      <c r="W95" s="136" t="s">
        <v>1292</v>
      </c>
      <c r="X95" s="136" t="s">
        <v>1292</v>
      </c>
      <c r="Y95" s="122" t="s">
        <v>113</v>
      </c>
      <c r="Z95" s="122" t="s">
        <v>112</v>
      </c>
      <c r="AA95" s="122" t="s">
        <v>1071</v>
      </c>
      <c r="AB95" s="122"/>
      <c r="AC95" s="131" t="s">
        <v>1288</v>
      </c>
      <c r="AD95" s="143" t="s">
        <v>1288</v>
      </c>
      <c r="AE95" s="135" t="s">
        <v>1288</v>
      </c>
      <c r="AF95" s="132" t="s">
        <v>1273</v>
      </c>
      <c r="AG95" s="132"/>
      <c r="AH95" s="144" t="s">
        <v>1122</v>
      </c>
      <c r="AI95" s="124" t="s">
        <v>647</v>
      </c>
      <c r="AJ95" s="103"/>
      <c r="AK95" s="54"/>
      <c r="AL95" s="54"/>
      <c r="AM95" s="54"/>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row>
    <row r="96" spans="1:72" s="98" customFormat="1" ht="39.950000000000003" customHeight="1" x14ac:dyDescent="0.2">
      <c r="A96" s="122" t="s">
        <v>43</v>
      </c>
      <c r="B96" s="122" t="s">
        <v>36</v>
      </c>
      <c r="C96" s="122" t="s">
        <v>3</v>
      </c>
      <c r="D96" s="122" t="s">
        <v>50</v>
      </c>
      <c r="E96" s="122" t="s">
        <v>11</v>
      </c>
      <c r="F96" s="122" t="s">
        <v>81</v>
      </c>
      <c r="G96" s="122" t="s">
        <v>81</v>
      </c>
      <c r="H96" s="122" t="s">
        <v>110</v>
      </c>
      <c r="I96" s="122" t="s">
        <v>95</v>
      </c>
      <c r="J96" s="123">
        <v>92</v>
      </c>
      <c r="K96" s="141" t="s">
        <v>526</v>
      </c>
      <c r="L96" s="124" t="s">
        <v>1393</v>
      </c>
      <c r="M96" s="159">
        <v>1</v>
      </c>
      <c r="N96" s="143" t="s">
        <v>560</v>
      </c>
      <c r="O96" s="132" t="s">
        <v>863</v>
      </c>
      <c r="P96" s="152" t="s">
        <v>559</v>
      </c>
      <c r="Q96" s="128">
        <v>43481</v>
      </c>
      <c r="R96" s="128">
        <v>43815</v>
      </c>
      <c r="S96" s="122" t="s">
        <v>1272</v>
      </c>
      <c r="T96" s="122" t="s">
        <v>561</v>
      </c>
      <c r="U96" s="122" t="s">
        <v>562</v>
      </c>
      <c r="V96" s="122" t="s">
        <v>563</v>
      </c>
      <c r="W96" s="122" t="s">
        <v>564</v>
      </c>
      <c r="X96" s="122" t="s">
        <v>565</v>
      </c>
      <c r="Y96" s="122" t="s">
        <v>113</v>
      </c>
      <c r="Z96" s="122" t="s">
        <v>112</v>
      </c>
      <c r="AA96" s="122" t="s">
        <v>1071</v>
      </c>
      <c r="AB96" s="122"/>
      <c r="AC96" s="166"/>
      <c r="AD96" s="143" t="s">
        <v>1288</v>
      </c>
      <c r="AE96" s="166" t="s">
        <v>1293</v>
      </c>
      <c r="AF96" s="122" t="s">
        <v>1293</v>
      </c>
      <c r="AG96" s="122"/>
      <c r="AH96" s="140" t="s">
        <v>1293</v>
      </c>
      <c r="AI96" s="124" t="s">
        <v>561</v>
      </c>
      <c r="AJ96" s="103"/>
      <c r="AK96" s="54"/>
      <c r="AL96" s="54"/>
      <c r="AM96" s="54"/>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row>
    <row r="97" spans="1:72" s="98" customFormat="1" ht="39.950000000000003" customHeight="1" x14ac:dyDescent="0.2">
      <c r="A97" s="122" t="s">
        <v>100</v>
      </c>
      <c r="B97" s="122" t="s">
        <v>37</v>
      </c>
      <c r="C97" s="122" t="s">
        <v>3</v>
      </c>
      <c r="D97" s="122" t="s">
        <v>50</v>
      </c>
      <c r="E97" s="122" t="s">
        <v>11</v>
      </c>
      <c r="F97" s="122" t="s">
        <v>81</v>
      </c>
      <c r="G97" s="122" t="s">
        <v>81</v>
      </c>
      <c r="H97" s="122" t="s">
        <v>110</v>
      </c>
      <c r="I97" s="122" t="s">
        <v>95</v>
      </c>
      <c r="J97" s="123">
        <v>93</v>
      </c>
      <c r="K97" s="141" t="s">
        <v>526</v>
      </c>
      <c r="L97" s="124" t="s">
        <v>643</v>
      </c>
      <c r="M97" s="159">
        <v>1</v>
      </c>
      <c r="N97" s="143" t="s">
        <v>553</v>
      </c>
      <c r="O97" s="132" t="s">
        <v>863</v>
      </c>
      <c r="P97" s="152" t="s">
        <v>566</v>
      </c>
      <c r="Q97" s="128">
        <v>43481</v>
      </c>
      <c r="R97" s="128">
        <v>43585</v>
      </c>
      <c r="S97" s="122" t="s">
        <v>558</v>
      </c>
      <c r="T97" s="136" t="s">
        <v>647</v>
      </c>
      <c r="U97" s="136" t="s">
        <v>1292</v>
      </c>
      <c r="V97" s="136" t="s">
        <v>1292</v>
      </c>
      <c r="W97" s="136" t="s">
        <v>1292</v>
      </c>
      <c r="X97" s="136" t="s">
        <v>1292</v>
      </c>
      <c r="Y97" s="122" t="s">
        <v>113</v>
      </c>
      <c r="Z97" s="122" t="s">
        <v>112</v>
      </c>
      <c r="AA97" s="122" t="s">
        <v>1071</v>
      </c>
      <c r="AB97" s="122"/>
      <c r="AC97" s="131" t="s">
        <v>1288</v>
      </c>
      <c r="AD97" s="143" t="s">
        <v>1288</v>
      </c>
      <c r="AE97" s="135" t="s">
        <v>1288</v>
      </c>
      <c r="AF97" s="132" t="s">
        <v>1273</v>
      </c>
      <c r="AG97" s="132"/>
      <c r="AH97" s="144" t="s">
        <v>1122</v>
      </c>
      <c r="AI97" s="154" t="s">
        <v>647</v>
      </c>
      <c r="AJ97" s="103"/>
      <c r="AK97" s="54"/>
      <c r="AL97" s="54"/>
      <c r="AM97" s="54"/>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row>
    <row r="98" spans="1:72" s="98" customFormat="1" ht="39.950000000000003" customHeight="1" x14ac:dyDescent="0.2">
      <c r="A98" s="122" t="s">
        <v>43</v>
      </c>
      <c r="B98" s="122" t="s">
        <v>36</v>
      </c>
      <c r="C98" s="122" t="s">
        <v>3</v>
      </c>
      <c r="D98" s="122" t="s">
        <v>50</v>
      </c>
      <c r="E98" s="122" t="s">
        <v>11</v>
      </c>
      <c r="F98" s="122" t="s">
        <v>81</v>
      </c>
      <c r="G98" s="122" t="s">
        <v>81</v>
      </c>
      <c r="H98" s="122" t="s">
        <v>110</v>
      </c>
      <c r="I98" s="122" t="s">
        <v>95</v>
      </c>
      <c r="J98" s="123">
        <v>94</v>
      </c>
      <c r="K98" s="141" t="s">
        <v>526</v>
      </c>
      <c r="L98" s="124" t="s">
        <v>1409</v>
      </c>
      <c r="M98" s="143">
        <v>1</v>
      </c>
      <c r="N98" s="143" t="s">
        <v>560</v>
      </c>
      <c r="O98" s="132" t="s">
        <v>863</v>
      </c>
      <c r="P98" s="152" t="s">
        <v>567</v>
      </c>
      <c r="Q98" s="128">
        <v>43500</v>
      </c>
      <c r="R98" s="128">
        <v>43500</v>
      </c>
      <c r="S98" s="122" t="s">
        <v>568</v>
      </c>
      <c r="T98" s="122" t="s">
        <v>1272</v>
      </c>
      <c r="U98" s="122" t="s">
        <v>1272</v>
      </c>
      <c r="V98" s="122" t="s">
        <v>1272</v>
      </c>
      <c r="W98" s="122" t="s">
        <v>1272</v>
      </c>
      <c r="X98" s="122" t="s">
        <v>571</v>
      </c>
      <c r="Y98" s="122" t="s">
        <v>113</v>
      </c>
      <c r="Z98" s="122" t="s">
        <v>112</v>
      </c>
      <c r="AA98" s="122" t="s">
        <v>1071</v>
      </c>
      <c r="AB98" s="122"/>
      <c r="AC98" s="131" t="s">
        <v>1288</v>
      </c>
      <c r="AD98" s="143" t="s">
        <v>1288</v>
      </c>
      <c r="AE98" s="135" t="s">
        <v>1288</v>
      </c>
      <c r="AF98" s="132" t="s">
        <v>1273</v>
      </c>
      <c r="AG98" s="132"/>
      <c r="AH98" s="144" t="s">
        <v>1122</v>
      </c>
      <c r="AI98" s="124"/>
      <c r="AJ98" s="103"/>
      <c r="AK98" s="54"/>
      <c r="AL98" s="54"/>
      <c r="AM98" s="54"/>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row>
    <row r="99" spans="1:72" s="98" customFormat="1" ht="39.950000000000003" customHeight="1" x14ac:dyDescent="0.2">
      <c r="A99" s="122" t="s">
        <v>43</v>
      </c>
      <c r="B99" s="122" t="s">
        <v>36</v>
      </c>
      <c r="C99" s="122" t="s">
        <v>3</v>
      </c>
      <c r="D99" s="122" t="s">
        <v>50</v>
      </c>
      <c r="E99" s="122" t="s">
        <v>11</v>
      </c>
      <c r="F99" s="122" t="s">
        <v>81</v>
      </c>
      <c r="G99" s="122" t="s">
        <v>81</v>
      </c>
      <c r="H99" s="122" t="s">
        <v>110</v>
      </c>
      <c r="I99" s="122" t="s">
        <v>95</v>
      </c>
      <c r="J99" s="123">
        <v>95</v>
      </c>
      <c r="K99" s="141" t="s">
        <v>526</v>
      </c>
      <c r="L99" s="124" t="s">
        <v>1410</v>
      </c>
      <c r="M99" s="143">
        <v>12</v>
      </c>
      <c r="N99" s="143" t="s">
        <v>560</v>
      </c>
      <c r="O99" s="132" t="s">
        <v>863</v>
      </c>
      <c r="P99" s="152" t="s">
        <v>567</v>
      </c>
      <c r="Q99" s="128">
        <v>43500</v>
      </c>
      <c r="R99" s="128">
        <v>43500</v>
      </c>
      <c r="S99" s="122" t="s">
        <v>568</v>
      </c>
      <c r="T99" s="122" t="s">
        <v>1272</v>
      </c>
      <c r="U99" s="122" t="s">
        <v>569</v>
      </c>
      <c r="V99" s="122" t="s">
        <v>1272</v>
      </c>
      <c r="W99" s="122" t="s">
        <v>570</v>
      </c>
      <c r="X99" s="122" t="s">
        <v>1272</v>
      </c>
      <c r="Y99" s="122" t="s">
        <v>113</v>
      </c>
      <c r="Z99" s="122" t="s">
        <v>112</v>
      </c>
      <c r="AA99" s="122" t="s">
        <v>1071</v>
      </c>
      <c r="AB99" s="122"/>
      <c r="AC99" s="131" t="s">
        <v>1288</v>
      </c>
      <c r="AD99" s="143" t="s">
        <v>1288</v>
      </c>
      <c r="AE99" s="135" t="s">
        <v>1288</v>
      </c>
      <c r="AF99" s="132" t="s">
        <v>1273</v>
      </c>
      <c r="AG99" s="132"/>
      <c r="AH99" s="144" t="s">
        <v>1122</v>
      </c>
      <c r="AI99" s="124"/>
      <c r="AJ99" s="103"/>
      <c r="AK99" s="54"/>
      <c r="AL99" s="54"/>
      <c r="AM99" s="54"/>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row>
    <row r="100" spans="1:72" s="98" customFormat="1" ht="39.950000000000003" customHeight="1" x14ac:dyDescent="0.2">
      <c r="A100" s="122" t="s">
        <v>41</v>
      </c>
      <c r="B100" s="122" t="s">
        <v>31</v>
      </c>
      <c r="C100" s="122" t="s">
        <v>3</v>
      </c>
      <c r="D100" s="122" t="s">
        <v>51</v>
      </c>
      <c r="E100" s="122" t="s">
        <v>11</v>
      </c>
      <c r="F100" s="122" t="s">
        <v>81</v>
      </c>
      <c r="G100" s="122" t="s">
        <v>81</v>
      </c>
      <c r="H100" s="122" t="s">
        <v>110</v>
      </c>
      <c r="I100" s="122" t="s">
        <v>95</v>
      </c>
      <c r="J100" s="123">
        <v>96</v>
      </c>
      <c r="K100" s="141" t="s">
        <v>526</v>
      </c>
      <c r="L100" s="193" t="s">
        <v>644</v>
      </c>
      <c r="M100" s="143">
        <v>3</v>
      </c>
      <c r="N100" s="143" t="s">
        <v>573</v>
      </c>
      <c r="O100" s="132" t="s">
        <v>863</v>
      </c>
      <c r="P100" s="152" t="s">
        <v>572</v>
      </c>
      <c r="Q100" s="128">
        <v>43500</v>
      </c>
      <c r="R100" s="128">
        <v>43500</v>
      </c>
      <c r="S100" s="122" t="s">
        <v>1272</v>
      </c>
      <c r="T100" s="122" t="s">
        <v>574</v>
      </c>
      <c r="U100" s="136" t="s">
        <v>1272</v>
      </c>
      <c r="V100" s="122" t="s">
        <v>575</v>
      </c>
      <c r="W100" s="136" t="s">
        <v>1292</v>
      </c>
      <c r="X100" s="136" t="s">
        <v>1292</v>
      </c>
      <c r="Y100" s="122" t="s">
        <v>113</v>
      </c>
      <c r="Z100" s="122" t="s">
        <v>112</v>
      </c>
      <c r="AA100" s="122" t="s">
        <v>1071</v>
      </c>
      <c r="AB100" s="122"/>
      <c r="AC100" s="166"/>
      <c r="AD100" s="166"/>
      <c r="AE100" s="166" t="s">
        <v>1293</v>
      </c>
      <c r="AF100" s="122" t="s">
        <v>1293</v>
      </c>
      <c r="AG100" s="122"/>
      <c r="AH100" s="140" t="s">
        <v>1293</v>
      </c>
      <c r="AI100" s="124" t="s">
        <v>574</v>
      </c>
      <c r="AJ100" s="103"/>
      <c r="AK100" s="54"/>
      <c r="AL100" s="54"/>
      <c r="AM100" s="54"/>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row>
    <row r="101" spans="1:72" s="98" customFormat="1" ht="39.950000000000003" customHeight="1" x14ac:dyDescent="0.2">
      <c r="A101" s="122" t="s">
        <v>41</v>
      </c>
      <c r="B101" s="122" t="s">
        <v>31</v>
      </c>
      <c r="C101" s="122" t="s">
        <v>3</v>
      </c>
      <c r="D101" s="122" t="s">
        <v>51</v>
      </c>
      <c r="E101" s="122" t="s">
        <v>11</v>
      </c>
      <c r="F101" s="122" t="s">
        <v>81</v>
      </c>
      <c r="G101" s="122" t="s">
        <v>81</v>
      </c>
      <c r="H101" s="122" t="s">
        <v>110</v>
      </c>
      <c r="I101" s="122" t="s">
        <v>95</v>
      </c>
      <c r="J101" s="123">
        <v>97</v>
      </c>
      <c r="K101" s="141" t="s">
        <v>526</v>
      </c>
      <c r="L101" s="124" t="s">
        <v>645</v>
      </c>
      <c r="M101" s="131">
        <v>1</v>
      </c>
      <c r="N101" s="143" t="s">
        <v>573</v>
      </c>
      <c r="O101" s="132" t="s">
        <v>863</v>
      </c>
      <c r="P101" s="152" t="s">
        <v>576</v>
      </c>
      <c r="Q101" s="128">
        <v>43528</v>
      </c>
      <c r="R101" s="128">
        <v>43589</v>
      </c>
      <c r="S101" s="122" t="s">
        <v>1272</v>
      </c>
      <c r="T101" s="122" t="s">
        <v>1272</v>
      </c>
      <c r="U101" s="122" t="s">
        <v>577</v>
      </c>
      <c r="V101" s="136" t="s">
        <v>1292</v>
      </c>
      <c r="W101" s="136" t="s">
        <v>1292</v>
      </c>
      <c r="X101" s="136" t="s">
        <v>1292</v>
      </c>
      <c r="Y101" s="122" t="s">
        <v>113</v>
      </c>
      <c r="Z101" s="122" t="s">
        <v>112</v>
      </c>
      <c r="AA101" s="122" t="s">
        <v>1071</v>
      </c>
      <c r="AB101" s="122"/>
      <c r="AC101" s="166"/>
      <c r="AD101" s="166"/>
      <c r="AE101" s="166" t="s">
        <v>1293</v>
      </c>
      <c r="AF101" s="122" t="s">
        <v>1293</v>
      </c>
      <c r="AG101" s="122"/>
      <c r="AH101" s="140" t="s">
        <v>1293</v>
      </c>
      <c r="AI101" s="124"/>
      <c r="AJ101" s="103"/>
      <c r="AK101" s="54"/>
      <c r="AL101" s="54"/>
      <c r="AM101" s="54"/>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row>
    <row r="102" spans="1:72" s="98" customFormat="1" ht="39.950000000000003" customHeight="1" x14ac:dyDescent="0.2">
      <c r="A102" s="122" t="s">
        <v>41</v>
      </c>
      <c r="B102" s="122" t="s">
        <v>31</v>
      </c>
      <c r="C102" s="122" t="s">
        <v>3</v>
      </c>
      <c r="D102" s="122" t="s">
        <v>51</v>
      </c>
      <c r="E102" s="122" t="s">
        <v>11</v>
      </c>
      <c r="F102" s="122" t="s">
        <v>81</v>
      </c>
      <c r="G102" s="122" t="s">
        <v>81</v>
      </c>
      <c r="H102" s="122" t="s">
        <v>110</v>
      </c>
      <c r="I102" s="122" t="s">
        <v>95</v>
      </c>
      <c r="J102" s="123">
        <v>98</v>
      </c>
      <c r="K102" s="141" t="s">
        <v>526</v>
      </c>
      <c r="L102" s="124" t="s">
        <v>646</v>
      </c>
      <c r="M102" s="159">
        <v>1</v>
      </c>
      <c r="N102" s="143" t="s">
        <v>573</v>
      </c>
      <c r="O102" s="132" t="s">
        <v>863</v>
      </c>
      <c r="P102" s="152" t="s">
        <v>578</v>
      </c>
      <c r="Q102" s="128">
        <v>43591</v>
      </c>
      <c r="R102" s="128">
        <v>43622</v>
      </c>
      <c r="S102" s="122" t="s">
        <v>1272</v>
      </c>
      <c r="T102" s="122" t="s">
        <v>1272</v>
      </c>
      <c r="U102" s="122" t="s">
        <v>1272</v>
      </c>
      <c r="V102" s="122" t="s">
        <v>579</v>
      </c>
      <c r="W102" s="136" t="s">
        <v>1292</v>
      </c>
      <c r="X102" s="136" t="s">
        <v>1292</v>
      </c>
      <c r="Y102" s="122" t="s">
        <v>113</v>
      </c>
      <c r="Z102" s="122" t="s">
        <v>112</v>
      </c>
      <c r="AA102" s="122" t="s">
        <v>1071</v>
      </c>
      <c r="AB102" s="122"/>
      <c r="AC102" s="166"/>
      <c r="AD102" s="166"/>
      <c r="AE102" s="166" t="s">
        <v>1293</v>
      </c>
      <c r="AF102" s="122" t="s">
        <v>1293</v>
      </c>
      <c r="AG102" s="122"/>
      <c r="AH102" s="140" t="s">
        <v>1293</v>
      </c>
      <c r="AI102" s="124"/>
      <c r="AJ102" s="103"/>
      <c r="AK102" s="54"/>
      <c r="AL102" s="54"/>
      <c r="AM102" s="54"/>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row>
    <row r="103" spans="1:72" s="98" customFormat="1" ht="39.950000000000003" customHeight="1" x14ac:dyDescent="0.2">
      <c r="A103" s="122" t="s">
        <v>41</v>
      </c>
      <c r="B103" s="122" t="s">
        <v>31</v>
      </c>
      <c r="C103" s="122" t="s">
        <v>0</v>
      </c>
      <c r="D103" s="122" t="s">
        <v>48</v>
      </c>
      <c r="E103" s="122" t="s">
        <v>9</v>
      </c>
      <c r="F103" s="122" t="s">
        <v>81</v>
      </c>
      <c r="G103" s="122" t="s">
        <v>81</v>
      </c>
      <c r="H103" s="122" t="s">
        <v>81</v>
      </c>
      <c r="I103" s="122" t="s">
        <v>95</v>
      </c>
      <c r="J103" s="123">
        <v>99</v>
      </c>
      <c r="K103" s="194" t="s">
        <v>582</v>
      </c>
      <c r="L103" s="124" t="s">
        <v>1319</v>
      </c>
      <c r="M103" s="126">
        <v>40</v>
      </c>
      <c r="N103" s="126">
        <v>40</v>
      </c>
      <c r="O103" s="195" t="s">
        <v>583</v>
      </c>
      <c r="P103" s="127" t="s">
        <v>584</v>
      </c>
      <c r="Q103" s="128">
        <v>43466</v>
      </c>
      <c r="R103" s="128">
        <v>43789</v>
      </c>
      <c r="S103" s="122" t="s">
        <v>585</v>
      </c>
      <c r="T103" s="122"/>
      <c r="U103" s="136" t="s">
        <v>1272</v>
      </c>
      <c r="V103" s="122" t="s">
        <v>586</v>
      </c>
      <c r="W103" s="149" t="s">
        <v>1292</v>
      </c>
      <c r="X103" s="149" t="s">
        <v>1292</v>
      </c>
      <c r="Y103" s="122" t="s">
        <v>113</v>
      </c>
      <c r="Z103" s="122" t="s">
        <v>113</v>
      </c>
      <c r="AA103" s="122" t="s">
        <v>1057</v>
      </c>
      <c r="AB103" s="122" t="s">
        <v>1161</v>
      </c>
      <c r="AC103" s="126">
        <v>27</v>
      </c>
      <c r="AD103" s="126">
        <v>27</v>
      </c>
      <c r="AE103" s="122" t="s">
        <v>1162</v>
      </c>
      <c r="AF103" s="132" t="s">
        <v>1294</v>
      </c>
      <c r="AG103" s="132"/>
      <c r="AH103" s="133" t="s">
        <v>1125</v>
      </c>
      <c r="AI103" s="124"/>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row>
    <row r="104" spans="1:72" s="98" customFormat="1" ht="39.950000000000003" customHeight="1" x14ac:dyDescent="0.2">
      <c r="A104" s="122" t="s">
        <v>41</v>
      </c>
      <c r="B104" s="122" t="s">
        <v>31</v>
      </c>
      <c r="C104" s="122" t="s">
        <v>0</v>
      </c>
      <c r="D104" s="122" t="s">
        <v>48</v>
      </c>
      <c r="E104" s="122" t="s">
        <v>9</v>
      </c>
      <c r="F104" s="122" t="s">
        <v>81</v>
      </c>
      <c r="G104" s="122" t="s">
        <v>81</v>
      </c>
      <c r="H104" s="122" t="s">
        <v>81</v>
      </c>
      <c r="I104" s="122" t="s">
        <v>95</v>
      </c>
      <c r="J104" s="123">
        <v>100</v>
      </c>
      <c r="K104" s="141" t="s">
        <v>587</v>
      </c>
      <c r="L104" s="124" t="s">
        <v>1320</v>
      </c>
      <c r="M104" s="126">
        <v>40</v>
      </c>
      <c r="N104" s="126">
        <v>40</v>
      </c>
      <c r="O104" s="195" t="s">
        <v>588</v>
      </c>
      <c r="P104" s="127" t="s">
        <v>589</v>
      </c>
      <c r="Q104" s="128">
        <v>43497</v>
      </c>
      <c r="R104" s="128">
        <v>43819</v>
      </c>
      <c r="S104" s="122">
        <v>40</v>
      </c>
      <c r="T104" s="122">
        <v>80</v>
      </c>
      <c r="U104" s="122">
        <v>80</v>
      </c>
      <c r="V104" s="122">
        <v>80</v>
      </c>
      <c r="W104" s="122">
        <v>80</v>
      </c>
      <c r="X104" s="122">
        <v>80</v>
      </c>
      <c r="Y104" s="122" t="s">
        <v>113</v>
      </c>
      <c r="Z104" s="122" t="s">
        <v>113</v>
      </c>
      <c r="AA104" s="122" t="s">
        <v>1057</v>
      </c>
      <c r="AB104" s="122" t="s">
        <v>1163</v>
      </c>
      <c r="AC104" s="126">
        <v>27</v>
      </c>
      <c r="AD104" s="126">
        <v>27</v>
      </c>
      <c r="AE104" s="122" t="s">
        <v>1164</v>
      </c>
      <c r="AF104" s="132" t="s">
        <v>1294</v>
      </c>
      <c r="AG104" s="132"/>
      <c r="AH104" s="133" t="s">
        <v>1125</v>
      </c>
      <c r="AI104" s="126">
        <v>80</v>
      </c>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row>
    <row r="105" spans="1:72" s="98" customFormat="1" ht="39.950000000000003" customHeight="1" x14ac:dyDescent="0.2">
      <c r="A105" s="122" t="s">
        <v>44</v>
      </c>
      <c r="B105" s="122" t="s">
        <v>37</v>
      </c>
      <c r="C105" s="122" t="s">
        <v>9</v>
      </c>
      <c r="D105" s="122" t="s">
        <v>48</v>
      </c>
      <c r="E105" s="122" t="s">
        <v>9</v>
      </c>
      <c r="F105" s="122" t="s">
        <v>81</v>
      </c>
      <c r="G105" s="122" t="s">
        <v>81</v>
      </c>
      <c r="H105" s="122" t="s">
        <v>145</v>
      </c>
      <c r="I105" s="122" t="s">
        <v>95</v>
      </c>
      <c r="J105" s="123">
        <v>101</v>
      </c>
      <c r="K105" s="141" t="s">
        <v>590</v>
      </c>
      <c r="L105" s="124" t="s">
        <v>1413</v>
      </c>
      <c r="M105" s="126">
        <v>5</v>
      </c>
      <c r="N105" s="126" t="s">
        <v>1287</v>
      </c>
      <c r="O105" s="195" t="s">
        <v>591</v>
      </c>
      <c r="P105" s="127" t="s">
        <v>592</v>
      </c>
      <c r="Q105" s="128">
        <v>43497</v>
      </c>
      <c r="R105" s="128">
        <v>43799</v>
      </c>
      <c r="S105" s="122" t="s">
        <v>593</v>
      </c>
      <c r="T105" s="122" t="s">
        <v>594</v>
      </c>
      <c r="U105" s="122" t="s">
        <v>595</v>
      </c>
      <c r="V105" s="122" t="s">
        <v>596</v>
      </c>
      <c r="W105" s="122" t="s">
        <v>597</v>
      </c>
      <c r="X105" s="122" t="s">
        <v>598</v>
      </c>
      <c r="Y105" s="122" t="s">
        <v>113</v>
      </c>
      <c r="Z105" s="122" t="s">
        <v>113</v>
      </c>
      <c r="AA105" s="122" t="s">
        <v>1057</v>
      </c>
      <c r="AB105" s="122" t="s">
        <v>593</v>
      </c>
      <c r="AC105" s="122" t="s">
        <v>593</v>
      </c>
      <c r="AD105" s="122" t="s">
        <v>593</v>
      </c>
      <c r="AE105" s="122" t="s">
        <v>1165</v>
      </c>
      <c r="AF105" s="122" t="s">
        <v>1431</v>
      </c>
      <c r="AG105" s="122"/>
      <c r="AH105" s="133" t="s">
        <v>1125</v>
      </c>
      <c r="AI105" s="124" t="s">
        <v>594</v>
      </c>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row>
    <row r="106" spans="1:72" s="98" customFormat="1" ht="39.950000000000003" customHeight="1" x14ac:dyDescent="0.2">
      <c r="A106" s="122" t="s">
        <v>44</v>
      </c>
      <c r="B106" s="122" t="s">
        <v>37</v>
      </c>
      <c r="C106" s="122" t="s">
        <v>9</v>
      </c>
      <c r="D106" s="122" t="s">
        <v>48</v>
      </c>
      <c r="E106" s="122" t="s">
        <v>9</v>
      </c>
      <c r="F106" s="122" t="s">
        <v>81</v>
      </c>
      <c r="G106" s="122" t="s">
        <v>81</v>
      </c>
      <c r="H106" s="122" t="s">
        <v>81</v>
      </c>
      <c r="I106" s="122" t="s">
        <v>95</v>
      </c>
      <c r="J106" s="123">
        <v>102</v>
      </c>
      <c r="K106" s="141" t="s">
        <v>599</v>
      </c>
      <c r="L106" s="124" t="s">
        <v>1385</v>
      </c>
      <c r="M106" s="126">
        <v>200</v>
      </c>
      <c r="N106" s="126" t="s">
        <v>1287</v>
      </c>
      <c r="O106" s="195" t="s">
        <v>600</v>
      </c>
      <c r="P106" s="127" t="s">
        <v>601</v>
      </c>
      <c r="Q106" s="128">
        <v>43472</v>
      </c>
      <c r="R106" s="128">
        <v>43819</v>
      </c>
      <c r="S106" s="122" t="s">
        <v>1388</v>
      </c>
      <c r="T106" s="122" t="s">
        <v>1272</v>
      </c>
      <c r="U106" s="122" t="s">
        <v>1272</v>
      </c>
      <c r="V106" s="122" t="s">
        <v>1388</v>
      </c>
      <c r="W106" s="122" t="s">
        <v>1272</v>
      </c>
      <c r="X106" s="122" t="s">
        <v>1272</v>
      </c>
      <c r="Y106" s="122" t="s">
        <v>113</v>
      </c>
      <c r="Z106" s="122" t="s">
        <v>113</v>
      </c>
      <c r="AA106" s="122" t="s">
        <v>1057</v>
      </c>
      <c r="AB106" s="122" t="s">
        <v>1435</v>
      </c>
      <c r="AC106" s="131" t="s">
        <v>1288</v>
      </c>
      <c r="AD106" s="143" t="s">
        <v>1288</v>
      </c>
      <c r="AE106" s="135" t="s">
        <v>1288</v>
      </c>
      <c r="AF106" s="122" t="s">
        <v>1431</v>
      </c>
      <c r="AG106" s="122"/>
      <c r="AH106" s="133" t="s">
        <v>1125</v>
      </c>
      <c r="AI106" s="126" t="s">
        <v>602</v>
      </c>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row>
    <row r="107" spans="1:72" s="98" customFormat="1" ht="39.950000000000003" customHeight="1" x14ac:dyDescent="0.2">
      <c r="A107" s="122" t="s">
        <v>44</v>
      </c>
      <c r="B107" s="122" t="s">
        <v>37</v>
      </c>
      <c r="C107" s="122" t="s">
        <v>9</v>
      </c>
      <c r="D107" s="122" t="s">
        <v>48</v>
      </c>
      <c r="E107" s="122" t="s">
        <v>9</v>
      </c>
      <c r="F107" s="122" t="s">
        <v>81</v>
      </c>
      <c r="G107" s="122" t="s">
        <v>81</v>
      </c>
      <c r="H107" s="122" t="s">
        <v>81</v>
      </c>
      <c r="I107" s="122" t="s">
        <v>95</v>
      </c>
      <c r="J107" s="123">
        <v>103</v>
      </c>
      <c r="K107" s="141" t="s">
        <v>599</v>
      </c>
      <c r="L107" s="124" t="s">
        <v>1386</v>
      </c>
      <c r="M107" s="126">
        <v>300</v>
      </c>
      <c r="N107" s="126" t="s">
        <v>1287</v>
      </c>
      <c r="O107" s="195" t="s">
        <v>600</v>
      </c>
      <c r="P107" s="127" t="s">
        <v>601</v>
      </c>
      <c r="Q107" s="128">
        <v>43472</v>
      </c>
      <c r="R107" s="128">
        <v>43819</v>
      </c>
      <c r="S107" s="122" t="s">
        <v>1387</v>
      </c>
      <c r="T107" s="122" t="s">
        <v>602</v>
      </c>
      <c r="U107" s="122" t="s">
        <v>603</v>
      </c>
      <c r="V107" s="122" t="s">
        <v>1387</v>
      </c>
      <c r="W107" s="122" t="s">
        <v>604</v>
      </c>
      <c r="X107" s="122" t="s">
        <v>605</v>
      </c>
      <c r="Y107" s="122" t="s">
        <v>113</v>
      </c>
      <c r="Z107" s="122" t="s">
        <v>113</v>
      </c>
      <c r="AA107" s="122" t="s">
        <v>1057</v>
      </c>
      <c r="AB107" s="122" t="s">
        <v>1434</v>
      </c>
      <c r="AC107" s="131" t="s">
        <v>1288</v>
      </c>
      <c r="AD107" s="143" t="s">
        <v>1288</v>
      </c>
      <c r="AE107" s="135" t="s">
        <v>1288</v>
      </c>
      <c r="AF107" s="122" t="s">
        <v>1431</v>
      </c>
      <c r="AG107" s="122"/>
      <c r="AH107" s="133" t="s">
        <v>1125</v>
      </c>
      <c r="AI107" s="126" t="s">
        <v>602</v>
      </c>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row>
    <row r="108" spans="1:72" s="98" customFormat="1" ht="39.950000000000003" customHeight="1" x14ac:dyDescent="0.2">
      <c r="A108" s="122" t="s">
        <v>44</v>
      </c>
      <c r="B108" s="122" t="s">
        <v>37</v>
      </c>
      <c r="C108" s="122" t="s">
        <v>9</v>
      </c>
      <c r="D108" s="122" t="s">
        <v>48</v>
      </c>
      <c r="E108" s="122" t="s">
        <v>9</v>
      </c>
      <c r="F108" s="122" t="s">
        <v>81</v>
      </c>
      <c r="G108" s="122" t="s">
        <v>81</v>
      </c>
      <c r="H108" s="122" t="s">
        <v>81</v>
      </c>
      <c r="I108" s="122" t="s">
        <v>95</v>
      </c>
      <c r="J108" s="123">
        <v>104</v>
      </c>
      <c r="K108" s="194" t="s">
        <v>606</v>
      </c>
      <c r="L108" s="124" t="s">
        <v>1321</v>
      </c>
      <c r="M108" s="126">
        <v>30</v>
      </c>
      <c r="N108" s="126" t="s">
        <v>607</v>
      </c>
      <c r="O108" s="195" t="s">
        <v>608</v>
      </c>
      <c r="P108" s="127" t="s">
        <v>609</v>
      </c>
      <c r="Q108" s="128">
        <v>43497</v>
      </c>
      <c r="R108" s="128">
        <v>43819</v>
      </c>
      <c r="S108" s="122" t="s">
        <v>610</v>
      </c>
      <c r="T108" s="122" t="s">
        <v>611</v>
      </c>
      <c r="U108" s="122" t="s">
        <v>612</v>
      </c>
      <c r="V108" s="122" t="s">
        <v>613</v>
      </c>
      <c r="W108" s="122" t="s">
        <v>614</v>
      </c>
      <c r="X108" s="122" t="s">
        <v>613</v>
      </c>
      <c r="Y108" s="122" t="s">
        <v>113</v>
      </c>
      <c r="Z108" s="122" t="s">
        <v>113</v>
      </c>
      <c r="AA108" s="122" t="s">
        <v>1057</v>
      </c>
      <c r="AB108" s="122" t="s">
        <v>1166</v>
      </c>
      <c r="AC108" s="126">
        <v>2</v>
      </c>
      <c r="AD108" s="126">
        <v>2</v>
      </c>
      <c r="AE108" s="122" t="s">
        <v>1167</v>
      </c>
      <c r="AF108" s="132" t="s">
        <v>1294</v>
      </c>
      <c r="AG108" s="132"/>
      <c r="AH108" s="133" t="s">
        <v>1125</v>
      </c>
      <c r="AI108" s="124" t="s">
        <v>611</v>
      </c>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row>
    <row r="109" spans="1:72" s="98" customFormat="1" ht="39.950000000000003" customHeight="1" x14ac:dyDescent="0.2">
      <c r="A109" s="132" t="s">
        <v>44</v>
      </c>
      <c r="B109" s="132" t="s">
        <v>37</v>
      </c>
      <c r="C109" s="132" t="s">
        <v>9</v>
      </c>
      <c r="D109" s="132" t="s">
        <v>48</v>
      </c>
      <c r="E109" s="132" t="s">
        <v>9</v>
      </c>
      <c r="F109" s="122" t="s">
        <v>81</v>
      </c>
      <c r="G109" s="122" t="s">
        <v>81</v>
      </c>
      <c r="H109" s="132" t="s">
        <v>81</v>
      </c>
      <c r="I109" s="132" t="s">
        <v>95</v>
      </c>
      <c r="J109" s="123">
        <v>105</v>
      </c>
      <c r="K109" s="194" t="s">
        <v>615</v>
      </c>
      <c r="L109" s="124" t="s">
        <v>1412</v>
      </c>
      <c r="M109" s="143">
        <v>1</v>
      </c>
      <c r="N109" s="126" t="s">
        <v>1287</v>
      </c>
      <c r="O109" s="145" t="s">
        <v>616</v>
      </c>
      <c r="P109" s="152" t="s">
        <v>617</v>
      </c>
      <c r="Q109" s="160">
        <v>43497</v>
      </c>
      <c r="R109" s="160">
        <v>43814</v>
      </c>
      <c r="S109" s="139">
        <v>0.16</v>
      </c>
      <c r="T109" s="139">
        <v>0.17</v>
      </c>
      <c r="U109" s="139">
        <v>0.17</v>
      </c>
      <c r="V109" s="139">
        <v>0.17</v>
      </c>
      <c r="W109" s="139">
        <v>0.17</v>
      </c>
      <c r="X109" s="139">
        <v>0.16</v>
      </c>
      <c r="Y109" s="132" t="s">
        <v>113</v>
      </c>
      <c r="Z109" s="132" t="s">
        <v>113</v>
      </c>
      <c r="AA109" s="122" t="s">
        <v>1057</v>
      </c>
      <c r="AB109" s="122" t="s">
        <v>1168</v>
      </c>
      <c r="AC109" s="125">
        <v>1</v>
      </c>
      <c r="AD109" s="143" t="s">
        <v>1288</v>
      </c>
      <c r="AE109" s="122" t="s">
        <v>1169</v>
      </c>
      <c r="AF109" s="132" t="s">
        <v>1294</v>
      </c>
      <c r="AG109" s="132" t="s">
        <v>1447</v>
      </c>
      <c r="AH109" s="133" t="s">
        <v>1125</v>
      </c>
      <c r="AI109" s="131">
        <v>0.17</v>
      </c>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row>
    <row r="110" spans="1:72" s="104" customFormat="1" ht="39.950000000000003" customHeight="1" x14ac:dyDescent="0.2">
      <c r="A110" s="196" t="s">
        <v>44</v>
      </c>
      <c r="B110" s="196" t="s">
        <v>37</v>
      </c>
      <c r="C110" s="196" t="s">
        <v>9</v>
      </c>
      <c r="D110" s="196" t="s">
        <v>48</v>
      </c>
      <c r="E110" s="196" t="s">
        <v>9</v>
      </c>
      <c r="F110" s="196" t="s">
        <v>81</v>
      </c>
      <c r="G110" s="196" t="s">
        <v>81</v>
      </c>
      <c r="H110" s="196" t="s">
        <v>81</v>
      </c>
      <c r="I110" s="196" t="s">
        <v>95</v>
      </c>
      <c r="J110" s="123">
        <v>106</v>
      </c>
      <c r="K110" s="197" t="s">
        <v>618</v>
      </c>
      <c r="L110" s="197" t="s">
        <v>1322</v>
      </c>
      <c r="M110" s="198" t="s">
        <v>1069</v>
      </c>
      <c r="N110" s="198" t="s">
        <v>1287</v>
      </c>
      <c r="O110" s="199" t="s">
        <v>619</v>
      </c>
      <c r="P110" s="199" t="s">
        <v>620</v>
      </c>
      <c r="Q110" s="200">
        <v>43497</v>
      </c>
      <c r="R110" s="200">
        <v>43789</v>
      </c>
      <c r="S110" s="196" t="s">
        <v>621</v>
      </c>
      <c r="T110" s="196" t="s">
        <v>622</v>
      </c>
      <c r="U110" s="196" t="s">
        <v>622</v>
      </c>
      <c r="V110" s="196" t="s">
        <v>622</v>
      </c>
      <c r="W110" s="196" t="s">
        <v>622</v>
      </c>
      <c r="X110" s="196" t="s">
        <v>622</v>
      </c>
      <c r="Y110" s="196" t="s">
        <v>113</v>
      </c>
      <c r="Z110" s="196" t="s">
        <v>113</v>
      </c>
      <c r="AA110" s="196" t="s">
        <v>1057</v>
      </c>
      <c r="AB110" s="196"/>
      <c r="AC110" s="198"/>
      <c r="AD110" s="198" t="s">
        <v>1288</v>
      </c>
      <c r="AE110" s="196" t="s">
        <v>1288</v>
      </c>
      <c r="AF110" s="196" t="s">
        <v>1273</v>
      </c>
      <c r="AG110" s="196"/>
      <c r="AH110" s="196" t="s">
        <v>1418</v>
      </c>
      <c r="AI110" s="198" t="s">
        <v>622</v>
      </c>
    </row>
    <row r="111" spans="1:72" s="98" customFormat="1" ht="39.950000000000003" customHeight="1" x14ac:dyDescent="0.2">
      <c r="A111" s="122" t="s">
        <v>41</v>
      </c>
      <c r="B111" s="122" t="s">
        <v>31</v>
      </c>
      <c r="C111" s="122" t="s">
        <v>9</v>
      </c>
      <c r="D111" s="122" t="s">
        <v>52</v>
      </c>
      <c r="E111" s="122" t="s">
        <v>9</v>
      </c>
      <c r="F111" s="122" t="s">
        <v>81</v>
      </c>
      <c r="G111" s="122" t="s">
        <v>81</v>
      </c>
      <c r="H111" s="122" t="s">
        <v>81</v>
      </c>
      <c r="I111" s="122" t="s">
        <v>95</v>
      </c>
      <c r="J111" s="123">
        <v>107</v>
      </c>
      <c r="K111" s="141" t="s">
        <v>623</v>
      </c>
      <c r="L111" s="124" t="s">
        <v>1323</v>
      </c>
      <c r="M111" s="159">
        <v>1</v>
      </c>
      <c r="N111" s="143" t="s">
        <v>624</v>
      </c>
      <c r="O111" s="152" t="s">
        <v>625</v>
      </c>
      <c r="P111" s="152" t="s">
        <v>626</v>
      </c>
      <c r="Q111" s="201">
        <v>43497</v>
      </c>
      <c r="R111" s="201">
        <v>43708</v>
      </c>
      <c r="S111" s="122" t="s">
        <v>627</v>
      </c>
      <c r="T111" s="122" t="s">
        <v>628</v>
      </c>
      <c r="U111" s="122" t="s">
        <v>629</v>
      </c>
      <c r="V111" s="122" t="s">
        <v>630</v>
      </c>
      <c r="W111" s="136" t="s">
        <v>1292</v>
      </c>
      <c r="X111" s="136" t="s">
        <v>1292</v>
      </c>
      <c r="Y111" s="122" t="s">
        <v>113</v>
      </c>
      <c r="Z111" s="122" t="s">
        <v>113</v>
      </c>
      <c r="AA111" s="122" t="s">
        <v>1057</v>
      </c>
      <c r="AB111" s="122" t="s">
        <v>1170</v>
      </c>
      <c r="AC111" s="126">
        <v>1</v>
      </c>
      <c r="AD111" s="126">
        <v>1</v>
      </c>
      <c r="AE111" s="122" t="s">
        <v>1171</v>
      </c>
      <c r="AF111" s="132" t="s">
        <v>1294</v>
      </c>
      <c r="AG111" s="132"/>
      <c r="AH111" s="133" t="s">
        <v>1125</v>
      </c>
      <c r="AI111" s="124" t="s">
        <v>628</v>
      </c>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row>
    <row r="112" spans="1:72" s="98" customFormat="1" ht="39.950000000000003" customHeight="1" x14ac:dyDescent="0.2">
      <c r="A112" s="122" t="s">
        <v>41</v>
      </c>
      <c r="B112" s="122" t="s">
        <v>31</v>
      </c>
      <c r="C112" s="122" t="s">
        <v>9</v>
      </c>
      <c r="D112" s="122" t="s">
        <v>52</v>
      </c>
      <c r="E112" s="122" t="s">
        <v>9</v>
      </c>
      <c r="F112" s="122" t="s">
        <v>81</v>
      </c>
      <c r="G112" s="122" t="s">
        <v>81</v>
      </c>
      <c r="H112" s="122" t="s">
        <v>81</v>
      </c>
      <c r="I112" s="122" t="s">
        <v>95</v>
      </c>
      <c r="J112" s="123">
        <v>108</v>
      </c>
      <c r="K112" s="194" t="s">
        <v>631</v>
      </c>
      <c r="L112" s="124" t="s">
        <v>1304</v>
      </c>
      <c r="M112" s="126" t="s">
        <v>1370</v>
      </c>
      <c r="N112" s="126" t="s">
        <v>1287</v>
      </c>
      <c r="O112" s="152" t="s">
        <v>632</v>
      </c>
      <c r="P112" s="152" t="s">
        <v>633</v>
      </c>
      <c r="Q112" s="201">
        <v>43497</v>
      </c>
      <c r="R112" s="201">
        <v>43819</v>
      </c>
      <c r="S112" s="122" t="s">
        <v>634</v>
      </c>
      <c r="T112" s="122" t="s">
        <v>635</v>
      </c>
      <c r="U112" s="122" t="s">
        <v>636</v>
      </c>
      <c r="V112" s="122" t="s">
        <v>637</v>
      </c>
      <c r="W112" s="122" t="s">
        <v>635</v>
      </c>
      <c r="X112" s="122" t="s">
        <v>636</v>
      </c>
      <c r="Y112" s="122" t="s">
        <v>113</v>
      </c>
      <c r="Z112" s="122" t="s">
        <v>113</v>
      </c>
      <c r="AA112" s="122" t="s">
        <v>1057</v>
      </c>
      <c r="AB112" s="122" t="s">
        <v>1172</v>
      </c>
      <c r="AC112" s="126">
        <v>1</v>
      </c>
      <c r="AD112" s="126">
        <v>1</v>
      </c>
      <c r="AE112" s="122" t="s">
        <v>1173</v>
      </c>
      <c r="AF112" s="132" t="s">
        <v>1294</v>
      </c>
      <c r="AG112" s="132"/>
      <c r="AH112" s="133" t="s">
        <v>1125</v>
      </c>
      <c r="AI112" s="124" t="s">
        <v>635</v>
      </c>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row>
    <row r="113" spans="1:72" s="98" customFormat="1" ht="39.950000000000003" customHeight="1" x14ac:dyDescent="0.2">
      <c r="A113" s="122" t="s">
        <v>41</v>
      </c>
      <c r="B113" s="122" t="s">
        <v>31</v>
      </c>
      <c r="C113" s="122" t="s">
        <v>9</v>
      </c>
      <c r="D113" s="122" t="s">
        <v>52</v>
      </c>
      <c r="E113" s="122" t="s">
        <v>9</v>
      </c>
      <c r="F113" s="122" t="s">
        <v>81</v>
      </c>
      <c r="G113" s="122" t="s">
        <v>81</v>
      </c>
      <c r="H113" s="122" t="s">
        <v>81</v>
      </c>
      <c r="I113" s="122" t="s">
        <v>95</v>
      </c>
      <c r="J113" s="123">
        <v>109</v>
      </c>
      <c r="K113" s="141" t="s">
        <v>638</v>
      </c>
      <c r="L113" s="124" t="s">
        <v>1305</v>
      </c>
      <c r="M113" s="126" t="s">
        <v>1370</v>
      </c>
      <c r="N113" s="126" t="s">
        <v>1287</v>
      </c>
      <c r="O113" s="152" t="s">
        <v>639</v>
      </c>
      <c r="P113" s="152" t="s">
        <v>640</v>
      </c>
      <c r="Q113" s="201">
        <v>43497</v>
      </c>
      <c r="R113" s="201">
        <v>43819</v>
      </c>
      <c r="S113" s="122" t="s">
        <v>641</v>
      </c>
      <c r="T113" s="122" t="s">
        <v>635</v>
      </c>
      <c r="U113" s="122" t="s">
        <v>636</v>
      </c>
      <c r="V113" s="122" t="s">
        <v>642</v>
      </c>
      <c r="W113" s="122" t="s">
        <v>635</v>
      </c>
      <c r="X113" s="122" t="s">
        <v>636</v>
      </c>
      <c r="Y113" s="122" t="s">
        <v>113</v>
      </c>
      <c r="Z113" s="122" t="s">
        <v>113</v>
      </c>
      <c r="AA113" s="122" t="s">
        <v>1057</v>
      </c>
      <c r="AB113" s="122" t="s">
        <v>1174</v>
      </c>
      <c r="AC113" s="126">
        <v>1</v>
      </c>
      <c r="AD113" s="126">
        <v>1</v>
      </c>
      <c r="AE113" s="122" t="s">
        <v>1177</v>
      </c>
      <c r="AF113" s="132" t="s">
        <v>1294</v>
      </c>
      <c r="AG113" s="132"/>
      <c r="AH113" s="133" t="s">
        <v>1125</v>
      </c>
      <c r="AI113" s="124" t="s">
        <v>635</v>
      </c>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row>
    <row r="114" spans="1:72" s="98" customFormat="1" ht="39.950000000000003" customHeight="1" x14ac:dyDescent="0.2">
      <c r="A114" s="122" t="s">
        <v>44</v>
      </c>
      <c r="B114" s="122" t="s">
        <v>37</v>
      </c>
      <c r="C114" s="122" t="s">
        <v>9</v>
      </c>
      <c r="D114" s="122" t="s">
        <v>48</v>
      </c>
      <c r="E114" s="122" t="s">
        <v>10</v>
      </c>
      <c r="F114" s="122" t="s">
        <v>81</v>
      </c>
      <c r="G114" s="122" t="s">
        <v>81</v>
      </c>
      <c r="H114" s="122" t="s">
        <v>148</v>
      </c>
      <c r="I114" s="122" t="s">
        <v>95</v>
      </c>
      <c r="J114" s="123">
        <v>110</v>
      </c>
      <c r="K114" s="124" t="s">
        <v>663</v>
      </c>
      <c r="L114" s="124" t="s">
        <v>733</v>
      </c>
      <c r="M114" s="126">
        <v>120</v>
      </c>
      <c r="N114" s="126" t="s">
        <v>1287</v>
      </c>
      <c r="O114" s="127" t="s">
        <v>732</v>
      </c>
      <c r="P114" s="202" t="s">
        <v>665</v>
      </c>
      <c r="Q114" s="128">
        <v>43497</v>
      </c>
      <c r="R114" s="128">
        <v>43819</v>
      </c>
      <c r="S114" s="203" t="s">
        <v>666</v>
      </c>
      <c r="T114" s="203" t="s">
        <v>667</v>
      </c>
      <c r="U114" s="203" t="s">
        <v>668</v>
      </c>
      <c r="V114" s="203" t="s">
        <v>864</v>
      </c>
      <c r="W114" s="203" t="s">
        <v>669</v>
      </c>
      <c r="X114" s="203" t="s">
        <v>670</v>
      </c>
      <c r="Y114" s="122" t="s">
        <v>113</v>
      </c>
      <c r="Z114" s="122" t="s">
        <v>112</v>
      </c>
      <c r="AA114" s="122" t="s">
        <v>1061</v>
      </c>
      <c r="AB114" s="204" t="s">
        <v>1178</v>
      </c>
      <c r="AC114" s="205">
        <v>82</v>
      </c>
      <c r="AD114" s="143">
        <v>82</v>
      </c>
      <c r="AE114" s="204" t="s">
        <v>1179</v>
      </c>
      <c r="AF114" s="132" t="s">
        <v>1282</v>
      </c>
      <c r="AG114" s="132"/>
      <c r="AH114" s="133" t="s">
        <v>1125</v>
      </c>
      <c r="AI114" s="206" t="s">
        <v>667</v>
      </c>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row>
    <row r="115" spans="1:72" s="98" customFormat="1" ht="39.950000000000003" customHeight="1" x14ac:dyDescent="0.2">
      <c r="A115" s="122" t="s">
        <v>44</v>
      </c>
      <c r="B115" s="122" t="s">
        <v>37</v>
      </c>
      <c r="C115" s="122" t="s">
        <v>9</v>
      </c>
      <c r="D115" s="122" t="s">
        <v>48</v>
      </c>
      <c r="E115" s="122" t="s">
        <v>10</v>
      </c>
      <c r="F115" s="122" t="s">
        <v>81</v>
      </c>
      <c r="G115" s="122" t="s">
        <v>81</v>
      </c>
      <c r="H115" s="122" t="s">
        <v>148</v>
      </c>
      <c r="I115" s="122" t="s">
        <v>95</v>
      </c>
      <c r="J115" s="123">
        <v>111</v>
      </c>
      <c r="K115" s="124" t="s">
        <v>663</v>
      </c>
      <c r="L115" s="124" t="s">
        <v>729</v>
      </c>
      <c r="M115" s="126">
        <v>13</v>
      </c>
      <c r="N115" s="126">
        <v>13</v>
      </c>
      <c r="O115" s="127" t="s">
        <v>664</v>
      </c>
      <c r="P115" s="202" t="s">
        <v>671</v>
      </c>
      <c r="Q115" s="128">
        <v>43480</v>
      </c>
      <c r="R115" s="128">
        <v>43830</v>
      </c>
      <c r="S115" s="203" t="s">
        <v>672</v>
      </c>
      <c r="T115" s="203" t="s">
        <v>673</v>
      </c>
      <c r="U115" s="203" t="s">
        <v>673</v>
      </c>
      <c r="V115" s="203" t="s">
        <v>673</v>
      </c>
      <c r="W115" s="203" t="s">
        <v>673</v>
      </c>
      <c r="X115" s="203" t="s">
        <v>673</v>
      </c>
      <c r="Y115" s="122" t="s">
        <v>113</v>
      </c>
      <c r="Z115" s="122" t="s">
        <v>112</v>
      </c>
      <c r="AA115" s="122" t="s">
        <v>1061</v>
      </c>
      <c r="AB115" s="203" t="s">
        <v>1180</v>
      </c>
      <c r="AC115" s="207">
        <v>1</v>
      </c>
      <c r="AD115" s="143">
        <v>13</v>
      </c>
      <c r="AE115" s="204" t="s">
        <v>1181</v>
      </c>
      <c r="AF115" s="132" t="s">
        <v>1282</v>
      </c>
      <c r="AG115" s="132"/>
      <c r="AH115" s="133" t="s">
        <v>1125</v>
      </c>
      <c r="AI115" s="206" t="s">
        <v>673</v>
      </c>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row>
    <row r="116" spans="1:72" s="98" customFormat="1" ht="39.950000000000003" customHeight="1" x14ac:dyDescent="0.2">
      <c r="A116" s="122" t="s">
        <v>44</v>
      </c>
      <c r="B116" s="122" t="s">
        <v>37</v>
      </c>
      <c r="C116" s="122" t="s">
        <v>9</v>
      </c>
      <c r="D116" s="122" t="s">
        <v>48</v>
      </c>
      <c r="E116" s="122" t="s">
        <v>10</v>
      </c>
      <c r="F116" s="122" t="s">
        <v>81</v>
      </c>
      <c r="G116" s="122" t="s">
        <v>81</v>
      </c>
      <c r="H116" s="122" t="s">
        <v>148</v>
      </c>
      <c r="I116" s="122" t="s">
        <v>95</v>
      </c>
      <c r="J116" s="123">
        <v>112</v>
      </c>
      <c r="K116" s="124" t="s">
        <v>663</v>
      </c>
      <c r="L116" s="124" t="s">
        <v>730</v>
      </c>
      <c r="M116" s="126">
        <v>5</v>
      </c>
      <c r="N116" s="126">
        <v>4</v>
      </c>
      <c r="O116" s="127" t="s">
        <v>664</v>
      </c>
      <c r="P116" s="202" t="s">
        <v>674</v>
      </c>
      <c r="Q116" s="128">
        <v>43525</v>
      </c>
      <c r="R116" s="128">
        <v>43830</v>
      </c>
      <c r="S116" s="122" t="s">
        <v>675</v>
      </c>
      <c r="T116" s="122" t="s">
        <v>676</v>
      </c>
      <c r="U116" s="122" t="s">
        <v>675</v>
      </c>
      <c r="V116" s="122" t="s">
        <v>675</v>
      </c>
      <c r="W116" s="122" t="s">
        <v>675</v>
      </c>
      <c r="X116" s="122" t="s">
        <v>675</v>
      </c>
      <c r="Y116" s="122" t="s">
        <v>113</v>
      </c>
      <c r="Z116" s="122" t="s">
        <v>112</v>
      </c>
      <c r="AA116" s="122" t="s">
        <v>1061</v>
      </c>
      <c r="AB116" s="203" t="s">
        <v>1182</v>
      </c>
      <c r="AC116" s="143">
        <v>1</v>
      </c>
      <c r="AD116" s="131">
        <v>1</v>
      </c>
      <c r="AE116" s="204" t="s">
        <v>1288</v>
      </c>
      <c r="AF116" s="122" t="s">
        <v>1431</v>
      </c>
      <c r="AG116" s="122"/>
      <c r="AH116" s="133" t="s">
        <v>1125</v>
      </c>
      <c r="AI116" s="124" t="s">
        <v>676</v>
      </c>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row>
    <row r="117" spans="1:72" s="98" customFormat="1" ht="39.950000000000003" customHeight="1" x14ac:dyDescent="0.2">
      <c r="A117" s="122" t="s">
        <v>44</v>
      </c>
      <c r="B117" s="122" t="s">
        <v>37</v>
      </c>
      <c r="C117" s="122" t="s">
        <v>9</v>
      </c>
      <c r="D117" s="122" t="s">
        <v>48</v>
      </c>
      <c r="E117" s="122" t="s">
        <v>10</v>
      </c>
      <c r="F117" s="122" t="s">
        <v>81</v>
      </c>
      <c r="G117" s="122" t="s">
        <v>81</v>
      </c>
      <c r="H117" s="122" t="s">
        <v>148</v>
      </c>
      <c r="I117" s="122" t="s">
        <v>95</v>
      </c>
      <c r="J117" s="123">
        <v>113</v>
      </c>
      <c r="K117" s="124" t="s">
        <v>663</v>
      </c>
      <c r="L117" s="124" t="s">
        <v>731</v>
      </c>
      <c r="M117" s="159">
        <v>1</v>
      </c>
      <c r="N117" s="126">
        <v>1</v>
      </c>
      <c r="O117" s="127" t="s">
        <v>664</v>
      </c>
      <c r="P117" s="202" t="s">
        <v>677</v>
      </c>
      <c r="Q117" s="128">
        <v>43525</v>
      </c>
      <c r="R117" s="128">
        <v>43830</v>
      </c>
      <c r="S117" s="203" t="s">
        <v>678</v>
      </c>
      <c r="T117" s="203" t="s">
        <v>679</v>
      </c>
      <c r="U117" s="203" t="s">
        <v>679</v>
      </c>
      <c r="V117" s="203" t="s">
        <v>680</v>
      </c>
      <c r="W117" s="122" t="s">
        <v>675</v>
      </c>
      <c r="X117" s="122" t="s">
        <v>675</v>
      </c>
      <c r="Y117" s="122" t="s">
        <v>113</v>
      </c>
      <c r="Z117" s="122" t="s">
        <v>112</v>
      </c>
      <c r="AA117" s="122" t="s">
        <v>1061</v>
      </c>
      <c r="AB117" s="122" t="s">
        <v>95</v>
      </c>
      <c r="AC117" s="143" t="s">
        <v>1288</v>
      </c>
      <c r="AD117" s="143" t="s">
        <v>1288</v>
      </c>
      <c r="AE117" s="204" t="s">
        <v>1288</v>
      </c>
      <c r="AF117" s="122" t="s">
        <v>1431</v>
      </c>
      <c r="AG117" s="122"/>
      <c r="AH117" s="144" t="s">
        <v>1122</v>
      </c>
      <c r="AI117" s="206" t="s">
        <v>679</v>
      </c>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row>
    <row r="118" spans="1:72" s="98" customFormat="1" ht="39.950000000000003" customHeight="1" x14ac:dyDescent="0.2">
      <c r="A118" s="122" t="s">
        <v>44</v>
      </c>
      <c r="B118" s="122" t="s">
        <v>37</v>
      </c>
      <c r="C118" s="122" t="s">
        <v>9</v>
      </c>
      <c r="D118" s="122" t="s">
        <v>48</v>
      </c>
      <c r="E118" s="122" t="s">
        <v>10</v>
      </c>
      <c r="F118" s="122" t="s">
        <v>81</v>
      </c>
      <c r="G118" s="122" t="s">
        <v>81</v>
      </c>
      <c r="H118" s="122" t="s">
        <v>148</v>
      </c>
      <c r="I118" s="122" t="s">
        <v>95</v>
      </c>
      <c r="J118" s="123">
        <v>114</v>
      </c>
      <c r="K118" s="124" t="s">
        <v>681</v>
      </c>
      <c r="L118" s="124" t="s">
        <v>1383</v>
      </c>
      <c r="M118" s="159">
        <v>1</v>
      </c>
      <c r="N118" s="126">
        <v>1</v>
      </c>
      <c r="O118" s="152" t="s">
        <v>682</v>
      </c>
      <c r="P118" s="202" t="s">
        <v>683</v>
      </c>
      <c r="Q118" s="160">
        <v>43740</v>
      </c>
      <c r="R118" s="128">
        <v>43830</v>
      </c>
      <c r="S118" s="203" t="s">
        <v>684</v>
      </c>
      <c r="T118" s="203" t="s">
        <v>684</v>
      </c>
      <c r="U118" s="203" t="s">
        <v>684</v>
      </c>
      <c r="V118" s="203" t="s">
        <v>684</v>
      </c>
      <c r="W118" s="203" t="s">
        <v>684</v>
      </c>
      <c r="X118" s="203" t="s">
        <v>684</v>
      </c>
      <c r="Y118" s="122" t="s">
        <v>113</v>
      </c>
      <c r="Z118" s="122" t="s">
        <v>112</v>
      </c>
      <c r="AA118" s="122" t="s">
        <v>1061</v>
      </c>
      <c r="AB118" s="122" t="s">
        <v>95</v>
      </c>
      <c r="AC118" s="143" t="s">
        <v>1288</v>
      </c>
      <c r="AD118" s="143" t="s">
        <v>1288</v>
      </c>
      <c r="AE118" s="204" t="s">
        <v>1288</v>
      </c>
      <c r="AF118" s="122" t="s">
        <v>1431</v>
      </c>
      <c r="AG118" s="122"/>
      <c r="AH118" s="144" t="s">
        <v>1122</v>
      </c>
      <c r="AI118" s="206" t="s">
        <v>684</v>
      </c>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row>
    <row r="119" spans="1:72" s="98" customFormat="1" ht="39.950000000000003" customHeight="1" x14ac:dyDescent="0.2">
      <c r="A119" s="122" t="s">
        <v>44</v>
      </c>
      <c r="B119" s="122" t="s">
        <v>37</v>
      </c>
      <c r="C119" s="122" t="s">
        <v>9</v>
      </c>
      <c r="D119" s="122" t="s">
        <v>48</v>
      </c>
      <c r="E119" s="122" t="s">
        <v>10</v>
      </c>
      <c r="F119" s="122" t="s">
        <v>81</v>
      </c>
      <c r="G119" s="122" t="s">
        <v>81</v>
      </c>
      <c r="H119" s="122" t="s">
        <v>148</v>
      </c>
      <c r="I119" s="122" t="s">
        <v>95</v>
      </c>
      <c r="J119" s="123">
        <v>115</v>
      </c>
      <c r="K119" s="124" t="s">
        <v>681</v>
      </c>
      <c r="L119" s="124" t="s">
        <v>726</v>
      </c>
      <c r="M119" s="126">
        <v>1200</v>
      </c>
      <c r="N119" s="126">
        <v>1200</v>
      </c>
      <c r="O119" s="152" t="s">
        <v>685</v>
      </c>
      <c r="P119" s="202" t="s">
        <v>727</v>
      </c>
      <c r="Q119" s="128">
        <v>43467</v>
      </c>
      <c r="R119" s="128">
        <v>43830</v>
      </c>
      <c r="S119" s="208" t="s">
        <v>686</v>
      </c>
      <c r="T119" s="208" t="s">
        <v>686</v>
      </c>
      <c r="U119" s="122" t="s">
        <v>687</v>
      </c>
      <c r="V119" s="122" t="s">
        <v>687</v>
      </c>
      <c r="W119" s="122" t="s">
        <v>687</v>
      </c>
      <c r="X119" s="122" t="s">
        <v>687</v>
      </c>
      <c r="Y119" s="122" t="s">
        <v>113</v>
      </c>
      <c r="Z119" s="122" t="s">
        <v>112</v>
      </c>
      <c r="AA119" s="122" t="s">
        <v>1061</v>
      </c>
      <c r="AB119" s="122" t="s">
        <v>1192</v>
      </c>
      <c r="AC119" s="138">
        <v>0</v>
      </c>
      <c r="AD119" s="131">
        <v>0</v>
      </c>
      <c r="AE119" s="204" t="s">
        <v>1288</v>
      </c>
      <c r="AF119" s="122" t="s">
        <v>1431</v>
      </c>
      <c r="AG119" s="122"/>
      <c r="AH119" s="144" t="s">
        <v>1122</v>
      </c>
      <c r="AI119" s="209" t="s">
        <v>686</v>
      </c>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row>
    <row r="120" spans="1:72" s="98" customFormat="1" ht="39.950000000000003" customHeight="1" x14ac:dyDescent="0.2">
      <c r="A120" s="122" t="s">
        <v>44</v>
      </c>
      <c r="B120" s="122" t="s">
        <v>37</v>
      </c>
      <c r="C120" s="122" t="s">
        <v>9</v>
      </c>
      <c r="D120" s="122" t="s">
        <v>48</v>
      </c>
      <c r="E120" s="122" t="s">
        <v>10</v>
      </c>
      <c r="F120" s="122" t="s">
        <v>81</v>
      </c>
      <c r="G120" s="122" t="s">
        <v>81</v>
      </c>
      <c r="H120" s="122" t="s">
        <v>148</v>
      </c>
      <c r="I120" s="122" t="s">
        <v>95</v>
      </c>
      <c r="J120" s="123">
        <v>116</v>
      </c>
      <c r="K120" s="124" t="s">
        <v>681</v>
      </c>
      <c r="L120" s="124" t="s">
        <v>728</v>
      </c>
      <c r="M120" s="143">
        <v>1500</v>
      </c>
      <c r="N120" s="126">
        <v>1500</v>
      </c>
      <c r="O120" s="127" t="s">
        <v>688</v>
      </c>
      <c r="P120" s="202" t="s">
        <v>689</v>
      </c>
      <c r="Q120" s="128">
        <v>43498</v>
      </c>
      <c r="R120" s="128">
        <v>43830</v>
      </c>
      <c r="S120" s="208" t="s">
        <v>690</v>
      </c>
      <c r="T120" s="208" t="s">
        <v>691</v>
      </c>
      <c r="U120" s="208" t="s">
        <v>691</v>
      </c>
      <c r="V120" s="208" t="s">
        <v>691</v>
      </c>
      <c r="W120" s="208" t="s">
        <v>691</v>
      </c>
      <c r="X120" s="208" t="s">
        <v>691</v>
      </c>
      <c r="Y120" s="122" t="s">
        <v>113</v>
      </c>
      <c r="Z120" s="122" t="s">
        <v>112</v>
      </c>
      <c r="AA120" s="122" t="s">
        <v>1061</v>
      </c>
      <c r="AB120" s="122" t="s">
        <v>1183</v>
      </c>
      <c r="AC120" s="143">
        <v>158</v>
      </c>
      <c r="AD120" s="143">
        <v>158</v>
      </c>
      <c r="AE120" s="204" t="s">
        <v>1184</v>
      </c>
      <c r="AF120" s="132" t="s">
        <v>1282</v>
      </c>
      <c r="AG120" s="132"/>
      <c r="AH120" s="133" t="s">
        <v>1125</v>
      </c>
      <c r="AI120" s="209" t="s">
        <v>691</v>
      </c>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row>
    <row r="121" spans="1:72" s="98" customFormat="1" ht="39.950000000000003" customHeight="1" x14ac:dyDescent="0.2">
      <c r="A121" s="122" t="s">
        <v>44</v>
      </c>
      <c r="B121" s="122" t="s">
        <v>37</v>
      </c>
      <c r="C121" s="122" t="s">
        <v>9</v>
      </c>
      <c r="D121" s="122" t="s">
        <v>48</v>
      </c>
      <c r="E121" s="122" t="s">
        <v>10</v>
      </c>
      <c r="F121" s="122" t="s">
        <v>81</v>
      </c>
      <c r="G121" s="122" t="s">
        <v>81</v>
      </c>
      <c r="H121" s="122" t="s">
        <v>148</v>
      </c>
      <c r="I121" s="122" t="s">
        <v>95</v>
      </c>
      <c r="J121" s="123">
        <v>117</v>
      </c>
      <c r="K121" s="124" t="s">
        <v>681</v>
      </c>
      <c r="L121" s="124" t="s">
        <v>734</v>
      </c>
      <c r="M121" s="126">
        <v>2300</v>
      </c>
      <c r="N121" s="126">
        <v>2300</v>
      </c>
      <c r="O121" s="127" t="s">
        <v>685</v>
      </c>
      <c r="P121" s="202" t="s">
        <v>692</v>
      </c>
      <c r="Q121" s="128">
        <v>43467</v>
      </c>
      <c r="R121" s="128">
        <v>43830</v>
      </c>
      <c r="S121" s="122" t="s">
        <v>693</v>
      </c>
      <c r="T121" s="208" t="s">
        <v>694</v>
      </c>
      <c r="U121" s="208" t="s">
        <v>695</v>
      </c>
      <c r="V121" s="208" t="s">
        <v>695</v>
      </c>
      <c r="W121" s="208" t="s">
        <v>695</v>
      </c>
      <c r="X121" s="122" t="s">
        <v>696</v>
      </c>
      <c r="Y121" s="122" t="s">
        <v>113</v>
      </c>
      <c r="Z121" s="122" t="s">
        <v>112</v>
      </c>
      <c r="AA121" s="122" t="s">
        <v>1061</v>
      </c>
      <c r="AB121" s="122" t="s">
        <v>1185</v>
      </c>
      <c r="AC121" s="131" t="s">
        <v>1288</v>
      </c>
      <c r="AD121" s="143" t="s">
        <v>1288</v>
      </c>
      <c r="AE121" s="204" t="s">
        <v>1288</v>
      </c>
      <c r="AF121" s="122" t="s">
        <v>1431</v>
      </c>
      <c r="AG121" s="122"/>
      <c r="AH121" s="144" t="s">
        <v>1122</v>
      </c>
      <c r="AI121" s="209" t="s">
        <v>694</v>
      </c>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row>
    <row r="122" spans="1:72" s="98" customFormat="1" ht="39.950000000000003" customHeight="1" x14ac:dyDescent="0.2">
      <c r="A122" s="122" t="s">
        <v>44</v>
      </c>
      <c r="B122" s="122" t="s">
        <v>37</v>
      </c>
      <c r="C122" s="122" t="s">
        <v>9</v>
      </c>
      <c r="D122" s="122" t="s">
        <v>48</v>
      </c>
      <c r="E122" s="122" t="s">
        <v>10</v>
      </c>
      <c r="F122" s="122" t="s">
        <v>81</v>
      </c>
      <c r="G122" s="122" t="s">
        <v>81</v>
      </c>
      <c r="H122" s="122" t="s">
        <v>148</v>
      </c>
      <c r="I122" s="122" t="s">
        <v>95</v>
      </c>
      <c r="J122" s="123">
        <v>118</v>
      </c>
      <c r="K122" s="124" t="s">
        <v>697</v>
      </c>
      <c r="L122" s="124" t="s">
        <v>1414</v>
      </c>
      <c r="M122" s="210" t="s">
        <v>1415</v>
      </c>
      <c r="N122" s="126" t="s">
        <v>1287</v>
      </c>
      <c r="O122" s="127" t="s">
        <v>698</v>
      </c>
      <c r="P122" s="202" t="s">
        <v>699</v>
      </c>
      <c r="Q122" s="128">
        <v>43467</v>
      </c>
      <c r="R122" s="128">
        <v>43830</v>
      </c>
      <c r="S122" s="132" t="s">
        <v>700</v>
      </c>
      <c r="T122" s="132" t="s">
        <v>700</v>
      </c>
      <c r="U122" s="132" t="s">
        <v>1272</v>
      </c>
      <c r="V122" s="132" t="s">
        <v>1272</v>
      </c>
      <c r="W122" s="132" t="s">
        <v>1272</v>
      </c>
      <c r="X122" s="132" t="s">
        <v>1272</v>
      </c>
      <c r="Y122" s="122" t="s">
        <v>113</v>
      </c>
      <c r="Z122" s="122" t="s">
        <v>112</v>
      </c>
      <c r="AA122" s="122" t="s">
        <v>1061</v>
      </c>
      <c r="AB122" s="203" t="s">
        <v>1193</v>
      </c>
      <c r="AC122" s="131">
        <v>0.76</v>
      </c>
      <c r="AD122" s="143" t="s">
        <v>1186</v>
      </c>
      <c r="AE122" s="204" t="s">
        <v>1440</v>
      </c>
      <c r="AF122" s="122" t="s">
        <v>1431</v>
      </c>
      <c r="AG122" s="122"/>
      <c r="AH122" s="144" t="s">
        <v>1122</v>
      </c>
      <c r="AI122" s="132" t="s">
        <v>700</v>
      </c>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row>
    <row r="123" spans="1:72" s="98" customFormat="1" ht="39.950000000000003" customHeight="1" x14ac:dyDescent="0.2">
      <c r="A123" s="122" t="s">
        <v>44</v>
      </c>
      <c r="B123" s="122" t="s">
        <v>37</v>
      </c>
      <c r="C123" s="122" t="s">
        <v>9</v>
      </c>
      <c r="D123" s="122" t="s">
        <v>48</v>
      </c>
      <c r="E123" s="122" t="s">
        <v>10</v>
      </c>
      <c r="F123" s="122" t="s">
        <v>81</v>
      </c>
      <c r="G123" s="122" t="s">
        <v>81</v>
      </c>
      <c r="H123" s="122" t="s">
        <v>148</v>
      </c>
      <c r="I123" s="122" t="s">
        <v>95</v>
      </c>
      <c r="J123" s="123">
        <v>119</v>
      </c>
      <c r="K123" s="124" t="s">
        <v>697</v>
      </c>
      <c r="L123" s="124" t="s">
        <v>1416</v>
      </c>
      <c r="M123" s="211">
        <v>0.25</v>
      </c>
      <c r="N123" s="126" t="s">
        <v>1287</v>
      </c>
      <c r="O123" s="127" t="s">
        <v>698</v>
      </c>
      <c r="P123" s="202" t="s">
        <v>699</v>
      </c>
      <c r="Q123" s="128">
        <v>43467</v>
      </c>
      <c r="R123" s="128">
        <v>43830</v>
      </c>
      <c r="S123" s="132" t="s">
        <v>1272</v>
      </c>
      <c r="T123" s="132" t="s">
        <v>1272</v>
      </c>
      <c r="U123" s="132" t="s">
        <v>701</v>
      </c>
      <c r="V123" s="132" t="s">
        <v>702</v>
      </c>
      <c r="W123" s="132" t="s">
        <v>1272</v>
      </c>
      <c r="X123" s="132" t="s">
        <v>1272</v>
      </c>
      <c r="Y123" s="122" t="s">
        <v>113</v>
      </c>
      <c r="Z123" s="122" t="s">
        <v>112</v>
      </c>
      <c r="AA123" s="122" t="s">
        <v>1061</v>
      </c>
      <c r="AB123" s="203" t="s">
        <v>1193</v>
      </c>
      <c r="AC123" s="131">
        <v>0.76</v>
      </c>
      <c r="AD123" s="143" t="s">
        <v>1186</v>
      </c>
      <c r="AE123" s="204" t="s">
        <v>1440</v>
      </c>
      <c r="AF123" s="122" t="s">
        <v>1431</v>
      </c>
      <c r="AG123" s="122"/>
      <c r="AH123" s="140" t="s">
        <v>1293</v>
      </c>
      <c r="AI123" s="132"/>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row>
    <row r="124" spans="1:72" s="98" customFormat="1" ht="39.950000000000003" customHeight="1" x14ac:dyDescent="0.2">
      <c r="A124" s="122" t="s">
        <v>44</v>
      </c>
      <c r="B124" s="122" t="s">
        <v>37</v>
      </c>
      <c r="C124" s="122" t="s">
        <v>9</v>
      </c>
      <c r="D124" s="122" t="s">
        <v>48</v>
      </c>
      <c r="E124" s="122" t="s">
        <v>10</v>
      </c>
      <c r="F124" s="122" t="s">
        <v>81</v>
      </c>
      <c r="G124" s="122" t="s">
        <v>81</v>
      </c>
      <c r="H124" s="122" t="s">
        <v>148</v>
      </c>
      <c r="I124" s="122" t="s">
        <v>95</v>
      </c>
      <c r="J124" s="123">
        <v>120</v>
      </c>
      <c r="K124" s="124" t="s">
        <v>697</v>
      </c>
      <c r="L124" s="124" t="s">
        <v>1417</v>
      </c>
      <c r="M124" s="211">
        <v>1</v>
      </c>
      <c r="N124" s="126" t="s">
        <v>1287</v>
      </c>
      <c r="O124" s="127" t="s">
        <v>698</v>
      </c>
      <c r="P124" s="202" t="s">
        <v>699</v>
      </c>
      <c r="Q124" s="128">
        <v>43467</v>
      </c>
      <c r="R124" s="128">
        <v>43830</v>
      </c>
      <c r="S124" s="132" t="s">
        <v>1272</v>
      </c>
      <c r="T124" s="132" t="s">
        <v>1272</v>
      </c>
      <c r="U124" s="132" t="s">
        <v>1272</v>
      </c>
      <c r="V124" s="132" t="s">
        <v>1272</v>
      </c>
      <c r="W124" s="132" t="s">
        <v>703</v>
      </c>
      <c r="X124" s="132" t="s">
        <v>704</v>
      </c>
      <c r="Y124" s="122" t="s">
        <v>113</v>
      </c>
      <c r="Z124" s="122" t="s">
        <v>112</v>
      </c>
      <c r="AA124" s="122" t="s">
        <v>1061</v>
      </c>
      <c r="AB124" s="203" t="s">
        <v>1193</v>
      </c>
      <c r="AC124" s="131">
        <v>0.76</v>
      </c>
      <c r="AD124" s="143" t="s">
        <v>1186</v>
      </c>
      <c r="AE124" s="204" t="s">
        <v>1440</v>
      </c>
      <c r="AF124" s="122" t="s">
        <v>1431</v>
      </c>
      <c r="AG124" s="122"/>
      <c r="AH124" s="140" t="s">
        <v>1293</v>
      </c>
      <c r="AI124" s="132"/>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row>
    <row r="125" spans="1:72" s="98" customFormat="1" ht="39.950000000000003" customHeight="1" x14ac:dyDescent="0.2">
      <c r="A125" s="122" t="s">
        <v>44</v>
      </c>
      <c r="B125" s="122" t="s">
        <v>37</v>
      </c>
      <c r="C125" s="122" t="s">
        <v>9</v>
      </c>
      <c r="D125" s="122" t="s">
        <v>48</v>
      </c>
      <c r="E125" s="122" t="s">
        <v>10</v>
      </c>
      <c r="F125" s="122" t="s">
        <v>81</v>
      </c>
      <c r="G125" s="122" t="s">
        <v>81</v>
      </c>
      <c r="H125" s="122" t="s">
        <v>148</v>
      </c>
      <c r="I125" s="122" t="s">
        <v>95</v>
      </c>
      <c r="J125" s="123">
        <v>121</v>
      </c>
      <c r="K125" s="124" t="s">
        <v>697</v>
      </c>
      <c r="L125" s="124" t="s">
        <v>822</v>
      </c>
      <c r="M125" s="126">
        <v>2000</v>
      </c>
      <c r="N125" s="126" t="s">
        <v>1287</v>
      </c>
      <c r="O125" s="127" t="s">
        <v>705</v>
      </c>
      <c r="P125" s="202" t="s">
        <v>706</v>
      </c>
      <c r="Q125" s="128">
        <v>43467</v>
      </c>
      <c r="R125" s="128">
        <v>43830</v>
      </c>
      <c r="S125" s="132" t="s">
        <v>707</v>
      </c>
      <c r="T125" s="132" t="s">
        <v>708</v>
      </c>
      <c r="U125" s="132" t="s">
        <v>708</v>
      </c>
      <c r="V125" s="132" t="s">
        <v>709</v>
      </c>
      <c r="W125" s="132" t="s">
        <v>708</v>
      </c>
      <c r="X125" s="132" t="s">
        <v>708</v>
      </c>
      <c r="Y125" s="122" t="s">
        <v>113</v>
      </c>
      <c r="Z125" s="122" t="s">
        <v>112</v>
      </c>
      <c r="AA125" s="122" t="s">
        <v>1061</v>
      </c>
      <c r="AB125" s="203" t="s">
        <v>1187</v>
      </c>
      <c r="AC125" s="143">
        <v>320</v>
      </c>
      <c r="AD125" s="143">
        <v>320</v>
      </c>
      <c r="AE125" s="204" t="s">
        <v>1288</v>
      </c>
      <c r="AF125" s="122" t="s">
        <v>1431</v>
      </c>
      <c r="AG125" s="122" t="s">
        <v>1450</v>
      </c>
      <c r="AH125" s="133" t="s">
        <v>1125</v>
      </c>
      <c r="AI125" s="132" t="s">
        <v>708</v>
      </c>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row>
    <row r="126" spans="1:72" s="98" customFormat="1" ht="39.950000000000003" customHeight="1" x14ac:dyDescent="0.2">
      <c r="A126" s="122" t="s">
        <v>44</v>
      </c>
      <c r="B126" s="122" t="s">
        <v>37</v>
      </c>
      <c r="C126" s="122" t="s">
        <v>9</v>
      </c>
      <c r="D126" s="122" t="s">
        <v>48</v>
      </c>
      <c r="E126" s="122" t="s">
        <v>10</v>
      </c>
      <c r="F126" s="122" t="s">
        <v>81</v>
      </c>
      <c r="G126" s="122" t="s">
        <v>81</v>
      </c>
      <c r="H126" s="122" t="s">
        <v>148</v>
      </c>
      <c r="I126" s="122" t="s">
        <v>95</v>
      </c>
      <c r="J126" s="123">
        <v>122</v>
      </c>
      <c r="K126" s="124" t="s">
        <v>710</v>
      </c>
      <c r="L126" s="124" t="s">
        <v>1324</v>
      </c>
      <c r="M126" s="212" t="s">
        <v>1369</v>
      </c>
      <c r="N126" s="126" t="s">
        <v>1287</v>
      </c>
      <c r="O126" s="127" t="s">
        <v>735</v>
      </c>
      <c r="P126" s="202" t="s">
        <v>711</v>
      </c>
      <c r="Q126" s="128">
        <v>43467</v>
      </c>
      <c r="R126" s="128">
        <v>43830</v>
      </c>
      <c r="S126" s="132" t="s">
        <v>712</v>
      </c>
      <c r="T126" s="132" t="s">
        <v>712</v>
      </c>
      <c r="U126" s="132" t="s">
        <v>712</v>
      </c>
      <c r="V126" s="132" t="s">
        <v>712</v>
      </c>
      <c r="W126" s="132" t="s">
        <v>712</v>
      </c>
      <c r="X126" s="132" t="s">
        <v>712</v>
      </c>
      <c r="Y126" s="122" t="s">
        <v>113</v>
      </c>
      <c r="Z126" s="122" t="s">
        <v>112</v>
      </c>
      <c r="AA126" s="122" t="s">
        <v>1061</v>
      </c>
      <c r="AB126" s="122" t="s">
        <v>1188</v>
      </c>
      <c r="AC126" s="138">
        <v>0</v>
      </c>
      <c r="AD126" s="131">
        <v>0</v>
      </c>
      <c r="AE126" s="204" t="s">
        <v>1288</v>
      </c>
      <c r="AF126" s="122" t="s">
        <v>1431</v>
      </c>
      <c r="AG126" s="122"/>
      <c r="AH126" s="144" t="s">
        <v>1122</v>
      </c>
      <c r="AI126" s="132" t="s">
        <v>712</v>
      </c>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row>
    <row r="127" spans="1:72" s="98" customFormat="1" ht="39.950000000000003" customHeight="1" x14ac:dyDescent="0.2">
      <c r="A127" s="122" t="s">
        <v>44</v>
      </c>
      <c r="B127" s="122" t="s">
        <v>37</v>
      </c>
      <c r="C127" s="122" t="s">
        <v>9</v>
      </c>
      <c r="D127" s="122" t="s">
        <v>48</v>
      </c>
      <c r="E127" s="122" t="s">
        <v>10</v>
      </c>
      <c r="F127" s="122" t="s">
        <v>81</v>
      </c>
      <c r="G127" s="122" t="s">
        <v>81</v>
      </c>
      <c r="H127" s="122" t="s">
        <v>148</v>
      </c>
      <c r="I127" s="122" t="s">
        <v>95</v>
      </c>
      <c r="J127" s="123">
        <v>123</v>
      </c>
      <c r="K127" s="124" t="s">
        <v>710</v>
      </c>
      <c r="L127" s="124" t="s">
        <v>1368</v>
      </c>
      <c r="M127" s="178">
        <v>2000</v>
      </c>
      <c r="N127" s="126">
        <v>2000</v>
      </c>
      <c r="O127" s="127" t="s">
        <v>736</v>
      </c>
      <c r="P127" s="202" t="s">
        <v>713</v>
      </c>
      <c r="Q127" s="128">
        <v>43467</v>
      </c>
      <c r="R127" s="128">
        <v>43830</v>
      </c>
      <c r="S127" s="132" t="s">
        <v>714</v>
      </c>
      <c r="T127" s="132" t="s">
        <v>715</v>
      </c>
      <c r="U127" s="132" t="s">
        <v>715</v>
      </c>
      <c r="V127" s="132" t="s">
        <v>715</v>
      </c>
      <c r="W127" s="132" t="s">
        <v>715</v>
      </c>
      <c r="X127" s="132" t="s">
        <v>716</v>
      </c>
      <c r="Y127" s="122" t="s">
        <v>113</v>
      </c>
      <c r="Z127" s="122" t="s">
        <v>112</v>
      </c>
      <c r="AA127" s="122" t="s">
        <v>1061</v>
      </c>
      <c r="AB127" s="203" t="s">
        <v>1189</v>
      </c>
      <c r="AC127" s="143">
        <v>846</v>
      </c>
      <c r="AD127" s="143">
        <v>846</v>
      </c>
      <c r="AE127" s="204" t="s">
        <v>1288</v>
      </c>
      <c r="AF127" s="122" t="s">
        <v>1431</v>
      </c>
      <c r="AG127" s="122" t="s">
        <v>1450</v>
      </c>
      <c r="AH127" s="133" t="s">
        <v>1125</v>
      </c>
      <c r="AI127" s="132" t="s">
        <v>715</v>
      </c>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row>
    <row r="128" spans="1:72" s="98" customFormat="1" ht="39.950000000000003" customHeight="1" x14ac:dyDescent="0.2">
      <c r="A128" s="122" t="s">
        <v>44</v>
      </c>
      <c r="B128" s="122" t="s">
        <v>37</v>
      </c>
      <c r="C128" s="122" t="s">
        <v>9</v>
      </c>
      <c r="D128" s="122" t="s">
        <v>48</v>
      </c>
      <c r="E128" s="122" t="s">
        <v>10</v>
      </c>
      <c r="F128" s="122" t="s">
        <v>81</v>
      </c>
      <c r="G128" s="122" t="s">
        <v>81</v>
      </c>
      <c r="H128" s="122" t="s">
        <v>148</v>
      </c>
      <c r="I128" s="122" t="s">
        <v>95</v>
      </c>
      <c r="J128" s="123">
        <v>124</v>
      </c>
      <c r="K128" s="124" t="s">
        <v>717</v>
      </c>
      <c r="L128" s="124" t="s">
        <v>1325</v>
      </c>
      <c r="M128" s="178">
        <v>2000</v>
      </c>
      <c r="N128" s="126">
        <v>2000</v>
      </c>
      <c r="O128" s="127" t="s">
        <v>737</v>
      </c>
      <c r="P128" s="202" t="s">
        <v>718</v>
      </c>
      <c r="Q128" s="128">
        <v>43467</v>
      </c>
      <c r="R128" s="128">
        <v>43830</v>
      </c>
      <c r="S128" s="132" t="s">
        <v>719</v>
      </c>
      <c r="T128" s="132" t="s">
        <v>720</v>
      </c>
      <c r="U128" s="132" t="s">
        <v>720</v>
      </c>
      <c r="V128" s="132" t="s">
        <v>720</v>
      </c>
      <c r="W128" s="132" t="s">
        <v>720</v>
      </c>
      <c r="X128" s="132" t="s">
        <v>720</v>
      </c>
      <c r="Y128" s="122" t="s">
        <v>113</v>
      </c>
      <c r="Z128" s="122" t="s">
        <v>112</v>
      </c>
      <c r="AA128" s="122" t="s">
        <v>1061</v>
      </c>
      <c r="AB128" s="203" t="s">
        <v>1190</v>
      </c>
      <c r="AC128" s="143">
        <v>765</v>
      </c>
      <c r="AD128" s="143">
        <v>765</v>
      </c>
      <c r="AE128" s="204" t="s">
        <v>1288</v>
      </c>
      <c r="AF128" s="122" t="s">
        <v>1431</v>
      </c>
      <c r="AG128" s="122" t="s">
        <v>1450</v>
      </c>
      <c r="AH128" s="133" t="s">
        <v>1125</v>
      </c>
      <c r="AI128" s="132" t="s">
        <v>720</v>
      </c>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row>
    <row r="129" spans="1:74" s="98" customFormat="1" ht="39.950000000000003" customHeight="1" x14ac:dyDescent="0.2">
      <c r="A129" s="122" t="s">
        <v>44</v>
      </c>
      <c r="B129" s="122" t="s">
        <v>37</v>
      </c>
      <c r="C129" s="122" t="s">
        <v>9</v>
      </c>
      <c r="D129" s="122" t="s">
        <v>48</v>
      </c>
      <c r="E129" s="122" t="s">
        <v>10</v>
      </c>
      <c r="F129" s="122" t="s">
        <v>81</v>
      </c>
      <c r="G129" s="122" t="s">
        <v>81</v>
      </c>
      <c r="H129" s="122" t="s">
        <v>148</v>
      </c>
      <c r="I129" s="122" t="s">
        <v>95</v>
      </c>
      <c r="J129" s="123">
        <v>125</v>
      </c>
      <c r="K129" s="124" t="s">
        <v>721</v>
      </c>
      <c r="L129" s="124" t="s">
        <v>1326</v>
      </c>
      <c r="M129" s="207">
        <v>0.9</v>
      </c>
      <c r="N129" s="126" t="s">
        <v>1287</v>
      </c>
      <c r="O129" s="152" t="s">
        <v>722</v>
      </c>
      <c r="P129" s="213" t="s">
        <v>723</v>
      </c>
      <c r="Q129" s="128">
        <v>43467</v>
      </c>
      <c r="R129" s="128">
        <v>43830</v>
      </c>
      <c r="S129" s="132" t="s">
        <v>724</v>
      </c>
      <c r="T129" s="132" t="s">
        <v>724</v>
      </c>
      <c r="U129" s="132" t="s">
        <v>724</v>
      </c>
      <c r="V129" s="132" t="s">
        <v>724</v>
      </c>
      <c r="W129" s="132" t="s">
        <v>724</v>
      </c>
      <c r="X129" s="132" t="s">
        <v>725</v>
      </c>
      <c r="Y129" s="122" t="s">
        <v>113</v>
      </c>
      <c r="Z129" s="122" t="s">
        <v>112</v>
      </c>
      <c r="AA129" s="122" t="s">
        <v>1061</v>
      </c>
      <c r="AB129" s="122" t="s">
        <v>1191</v>
      </c>
      <c r="AC129" s="143" t="s">
        <v>95</v>
      </c>
      <c r="AD129" s="143" t="s">
        <v>1288</v>
      </c>
      <c r="AE129" s="204" t="s">
        <v>1288</v>
      </c>
      <c r="AF129" s="122" t="s">
        <v>1431</v>
      </c>
      <c r="AG129" s="122"/>
      <c r="AH129" s="140" t="s">
        <v>1293</v>
      </c>
      <c r="AI129" s="132" t="s">
        <v>724</v>
      </c>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row>
    <row r="130" spans="1:74" s="98" customFormat="1" ht="39.950000000000003" customHeight="1" x14ac:dyDescent="0.2">
      <c r="A130" s="122" t="s">
        <v>38</v>
      </c>
      <c r="B130" s="122" t="s">
        <v>19</v>
      </c>
      <c r="C130" s="122" t="s">
        <v>0</v>
      </c>
      <c r="D130" s="122" t="s">
        <v>52</v>
      </c>
      <c r="E130" s="122" t="s">
        <v>19</v>
      </c>
      <c r="F130" s="122" t="s">
        <v>61</v>
      </c>
      <c r="G130" s="122"/>
      <c r="H130" s="122" t="s">
        <v>157</v>
      </c>
      <c r="I130" s="122" t="s">
        <v>95</v>
      </c>
      <c r="J130" s="123">
        <v>126</v>
      </c>
      <c r="K130" s="124" t="s">
        <v>61</v>
      </c>
      <c r="L130" s="124" t="s">
        <v>743</v>
      </c>
      <c r="M130" s="125">
        <v>0.25</v>
      </c>
      <c r="N130" s="126" t="s">
        <v>1287</v>
      </c>
      <c r="O130" s="127" t="s">
        <v>168</v>
      </c>
      <c r="P130" s="127" t="s">
        <v>744</v>
      </c>
      <c r="Q130" s="128">
        <v>43511</v>
      </c>
      <c r="R130" s="128">
        <v>43799</v>
      </c>
      <c r="S130" s="122" t="s">
        <v>1264</v>
      </c>
      <c r="T130" s="122" t="s">
        <v>745</v>
      </c>
      <c r="U130" s="122" t="s">
        <v>746</v>
      </c>
      <c r="V130" s="122" t="s">
        <v>747</v>
      </c>
      <c r="W130" s="122" t="s">
        <v>747</v>
      </c>
      <c r="X130" s="122" t="s">
        <v>748</v>
      </c>
      <c r="Y130" s="122" t="s">
        <v>113</v>
      </c>
      <c r="Z130" s="122" t="s">
        <v>113</v>
      </c>
      <c r="AA130" s="122" t="s">
        <v>1052</v>
      </c>
      <c r="AB130" s="122" t="s">
        <v>1098</v>
      </c>
      <c r="AC130" s="131">
        <v>1</v>
      </c>
      <c r="AD130" s="131">
        <v>0.25</v>
      </c>
      <c r="AE130" s="132" t="s">
        <v>1099</v>
      </c>
      <c r="AF130" s="132" t="s">
        <v>1282</v>
      </c>
      <c r="AG130" s="132" t="s">
        <v>1449</v>
      </c>
      <c r="AH130" s="133" t="s">
        <v>1125</v>
      </c>
      <c r="AI130" s="122" t="s">
        <v>745</v>
      </c>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row>
    <row r="131" spans="1:74" s="98" customFormat="1" ht="39.950000000000003" customHeight="1" x14ac:dyDescent="0.2">
      <c r="A131" s="122" t="s">
        <v>38</v>
      </c>
      <c r="B131" s="122" t="s">
        <v>19</v>
      </c>
      <c r="C131" s="122" t="s">
        <v>0</v>
      </c>
      <c r="D131" s="122" t="s">
        <v>52</v>
      </c>
      <c r="E131" s="122" t="s">
        <v>19</v>
      </c>
      <c r="F131" s="122" t="s">
        <v>61</v>
      </c>
      <c r="G131" s="122"/>
      <c r="H131" s="122" t="s">
        <v>157</v>
      </c>
      <c r="I131" s="122" t="s">
        <v>95</v>
      </c>
      <c r="J131" s="123">
        <v>127</v>
      </c>
      <c r="K131" s="124" t="s">
        <v>61</v>
      </c>
      <c r="L131" s="124" t="s">
        <v>823</v>
      </c>
      <c r="M131" s="159">
        <v>1</v>
      </c>
      <c r="N131" s="126">
        <v>1</v>
      </c>
      <c r="O131" s="127" t="s">
        <v>168</v>
      </c>
      <c r="P131" s="127" t="s">
        <v>749</v>
      </c>
      <c r="Q131" s="128">
        <v>43552</v>
      </c>
      <c r="R131" s="128">
        <v>43799</v>
      </c>
      <c r="S131" s="122" t="s">
        <v>1272</v>
      </c>
      <c r="T131" s="122" t="s">
        <v>750</v>
      </c>
      <c r="U131" s="122" t="s">
        <v>751</v>
      </c>
      <c r="V131" s="122" t="s">
        <v>751</v>
      </c>
      <c r="W131" s="122" t="s">
        <v>752</v>
      </c>
      <c r="X131" s="122" t="s">
        <v>753</v>
      </c>
      <c r="Y131" s="122" t="s">
        <v>113</v>
      </c>
      <c r="Z131" s="122" t="s">
        <v>113</v>
      </c>
      <c r="AA131" s="122" t="s">
        <v>1052</v>
      </c>
      <c r="AB131" s="135" t="s">
        <v>1263</v>
      </c>
      <c r="AC131" s="166" t="s">
        <v>1263</v>
      </c>
      <c r="AD131" s="166" t="s">
        <v>1263</v>
      </c>
      <c r="AE131" s="135" t="s">
        <v>1263</v>
      </c>
      <c r="AF131" s="122" t="s">
        <v>1293</v>
      </c>
      <c r="AG131" s="122"/>
      <c r="AH131" s="140" t="s">
        <v>1293</v>
      </c>
      <c r="AI131" s="122" t="s">
        <v>750</v>
      </c>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row>
    <row r="132" spans="1:74" s="98" customFormat="1" ht="39.950000000000003" customHeight="1" x14ac:dyDescent="0.2">
      <c r="A132" s="122" t="s">
        <v>38</v>
      </c>
      <c r="B132" s="122" t="s">
        <v>19</v>
      </c>
      <c r="C132" s="122" t="s">
        <v>0</v>
      </c>
      <c r="D132" s="122" t="s">
        <v>52</v>
      </c>
      <c r="E132" s="122" t="s">
        <v>19</v>
      </c>
      <c r="F132" s="122" t="s">
        <v>62</v>
      </c>
      <c r="G132" s="122"/>
      <c r="H132" s="122" t="s">
        <v>157</v>
      </c>
      <c r="I132" s="122" t="s">
        <v>95</v>
      </c>
      <c r="J132" s="123">
        <v>128</v>
      </c>
      <c r="K132" s="124" t="s">
        <v>62</v>
      </c>
      <c r="L132" s="124" t="s">
        <v>824</v>
      </c>
      <c r="M132" s="159">
        <v>1</v>
      </c>
      <c r="N132" s="126" t="s">
        <v>1287</v>
      </c>
      <c r="O132" s="127" t="s">
        <v>170</v>
      </c>
      <c r="P132" s="127" t="s">
        <v>754</v>
      </c>
      <c r="Q132" s="128">
        <v>43544</v>
      </c>
      <c r="R132" s="128">
        <v>43829</v>
      </c>
      <c r="S132" s="122" t="s">
        <v>1272</v>
      </c>
      <c r="T132" s="122" t="s">
        <v>755</v>
      </c>
      <c r="U132" s="122" t="s">
        <v>756</v>
      </c>
      <c r="V132" s="122" t="s">
        <v>757</v>
      </c>
      <c r="W132" s="129" t="s">
        <v>1272</v>
      </c>
      <c r="X132" s="122" t="s">
        <v>758</v>
      </c>
      <c r="Y132" s="122" t="s">
        <v>113</v>
      </c>
      <c r="Z132" s="122" t="s">
        <v>113</v>
      </c>
      <c r="AA132" s="122" t="s">
        <v>1052</v>
      </c>
      <c r="AB132" s="135" t="s">
        <v>1263</v>
      </c>
      <c r="AC132" s="166" t="s">
        <v>1263</v>
      </c>
      <c r="AD132" s="166" t="s">
        <v>1263</v>
      </c>
      <c r="AE132" s="135" t="s">
        <v>1263</v>
      </c>
      <c r="AF132" s="122" t="s">
        <v>1293</v>
      </c>
      <c r="AG132" s="122"/>
      <c r="AH132" s="140" t="s">
        <v>1293</v>
      </c>
      <c r="AI132" s="122" t="s">
        <v>755</v>
      </c>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row>
    <row r="133" spans="1:74" s="98" customFormat="1" ht="39.950000000000003" customHeight="1" x14ac:dyDescent="0.2">
      <c r="A133" s="122" t="s">
        <v>38</v>
      </c>
      <c r="B133" s="122" t="s">
        <v>19</v>
      </c>
      <c r="C133" s="122" t="s">
        <v>0</v>
      </c>
      <c r="D133" s="122" t="s">
        <v>52</v>
      </c>
      <c r="E133" s="122" t="s">
        <v>19</v>
      </c>
      <c r="F133" s="122" t="s">
        <v>60</v>
      </c>
      <c r="G133" s="122" t="s">
        <v>81</v>
      </c>
      <c r="H133" s="122" t="s">
        <v>157</v>
      </c>
      <c r="I133" s="122" t="s">
        <v>95</v>
      </c>
      <c r="J133" s="123">
        <v>129</v>
      </c>
      <c r="K133" s="124" t="s">
        <v>60</v>
      </c>
      <c r="L133" s="124" t="s">
        <v>825</v>
      </c>
      <c r="M133" s="126">
        <v>6</v>
      </c>
      <c r="N133" s="126">
        <v>1</v>
      </c>
      <c r="O133" s="127" t="s">
        <v>172</v>
      </c>
      <c r="P133" s="127" t="s">
        <v>759</v>
      </c>
      <c r="Q133" s="128">
        <v>43544</v>
      </c>
      <c r="R133" s="128">
        <v>43829</v>
      </c>
      <c r="S133" s="122" t="s">
        <v>1272</v>
      </c>
      <c r="T133" s="122" t="s">
        <v>760</v>
      </c>
      <c r="U133" s="136" t="s">
        <v>1272</v>
      </c>
      <c r="V133" s="122" t="s">
        <v>761</v>
      </c>
      <c r="W133" s="129" t="s">
        <v>1272</v>
      </c>
      <c r="X133" s="122" t="s">
        <v>173</v>
      </c>
      <c r="Y133" s="122" t="s">
        <v>113</v>
      </c>
      <c r="Z133" s="122" t="s">
        <v>113</v>
      </c>
      <c r="AA133" s="122" t="s">
        <v>1052</v>
      </c>
      <c r="AB133" s="135" t="s">
        <v>1263</v>
      </c>
      <c r="AC133" s="166" t="s">
        <v>1263</v>
      </c>
      <c r="AD133" s="166" t="s">
        <v>1263</v>
      </c>
      <c r="AE133" s="135" t="s">
        <v>1263</v>
      </c>
      <c r="AF133" s="122" t="s">
        <v>1293</v>
      </c>
      <c r="AG133" s="122"/>
      <c r="AH133" s="140" t="s">
        <v>1293</v>
      </c>
      <c r="AI133" s="122" t="s">
        <v>760</v>
      </c>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row>
    <row r="134" spans="1:74" s="98" customFormat="1" ht="39.950000000000003" customHeight="1" x14ac:dyDescent="0.2">
      <c r="A134" s="122" t="s">
        <v>38</v>
      </c>
      <c r="B134" s="122" t="s">
        <v>19</v>
      </c>
      <c r="C134" s="122" t="s">
        <v>0</v>
      </c>
      <c r="D134" s="122" t="s">
        <v>52</v>
      </c>
      <c r="E134" s="122" t="s">
        <v>19</v>
      </c>
      <c r="F134" s="122" t="s">
        <v>58</v>
      </c>
      <c r="G134" s="122" t="s">
        <v>81</v>
      </c>
      <c r="H134" s="122" t="s">
        <v>157</v>
      </c>
      <c r="I134" s="122" t="s">
        <v>95</v>
      </c>
      <c r="J134" s="123">
        <v>130</v>
      </c>
      <c r="K134" s="124" t="s">
        <v>58</v>
      </c>
      <c r="L134" s="124" t="s">
        <v>826</v>
      </c>
      <c r="M134" s="159">
        <v>1</v>
      </c>
      <c r="N134" s="126">
        <v>1</v>
      </c>
      <c r="O134" s="127" t="s">
        <v>174</v>
      </c>
      <c r="P134" s="127" t="s">
        <v>762</v>
      </c>
      <c r="Q134" s="128">
        <v>43544</v>
      </c>
      <c r="R134" s="128">
        <v>43829</v>
      </c>
      <c r="S134" s="122" t="s">
        <v>1272</v>
      </c>
      <c r="T134" s="122" t="s">
        <v>763</v>
      </c>
      <c r="U134" s="136" t="s">
        <v>1272</v>
      </c>
      <c r="V134" s="122" t="s">
        <v>764</v>
      </c>
      <c r="W134" s="129" t="s">
        <v>1272</v>
      </c>
      <c r="X134" s="122" t="s">
        <v>765</v>
      </c>
      <c r="Y134" s="122" t="s">
        <v>113</v>
      </c>
      <c r="Z134" s="122" t="s">
        <v>113</v>
      </c>
      <c r="AA134" s="122" t="s">
        <v>1052</v>
      </c>
      <c r="AB134" s="135" t="s">
        <v>1263</v>
      </c>
      <c r="AC134" s="166" t="s">
        <v>1263</v>
      </c>
      <c r="AD134" s="166" t="s">
        <v>1263</v>
      </c>
      <c r="AE134" s="135" t="s">
        <v>1263</v>
      </c>
      <c r="AF134" s="122" t="s">
        <v>1293</v>
      </c>
      <c r="AG134" s="122"/>
      <c r="AH134" s="140" t="s">
        <v>1293</v>
      </c>
      <c r="AI134" s="122" t="s">
        <v>763</v>
      </c>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row>
    <row r="135" spans="1:74" s="98" customFormat="1" ht="39.950000000000003" customHeight="1" x14ac:dyDescent="0.2">
      <c r="A135" s="122" t="s">
        <v>38</v>
      </c>
      <c r="B135" s="122" t="s">
        <v>19</v>
      </c>
      <c r="C135" s="122" t="s">
        <v>0</v>
      </c>
      <c r="D135" s="122" t="s">
        <v>52</v>
      </c>
      <c r="E135" s="122" t="s">
        <v>19</v>
      </c>
      <c r="F135" s="122" t="s">
        <v>59</v>
      </c>
      <c r="G135" s="122" t="s">
        <v>81</v>
      </c>
      <c r="H135" s="122" t="s">
        <v>157</v>
      </c>
      <c r="I135" s="122" t="s">
        <v>95</v>
      </c>
      <c r="J135" s="123">
        <v>131</v>
      </c>
      <c r="K135" s="124" t="s">
        <v>175</v>
      </c>
      <c r="L135" s="124" t="s">
        <v>827</v>
      </c>
      <c r="M135" s="159">
        <v>1</v>
      </c>
      <c r="N135" s="126">
        <v>1</v>
      </c>
      <c r="O135" s="127" t="s">
        <v>176</v>
      </c>
      <c r="P135" s="127" t="s">
        <v>766</v>
      </c>
      <c r="Q135" s="128">
        <v>43544</v>
      </c>
      <c r="R135" s="128">
        <v>43585</v>
      </c>
      <c r="S135" s="122" t="s">
        <v>1272</v>
      </c>
      <c r="T135" s="122" t="s">
        <v>767</v>
      </c>
      <c r="U135" s="122" t="s">
        <v>177</v>
      </c>
      <c r="V135" s="122" t="s">
        <v>177</v>
      </c>
      <c r="W135" s="122" t="s">
        <v>177</v>
      </c>
      <c r="X135" s="122" t="s">
        <v>765</v>
      </c>
      <c r="Y135" s="122" t="s">
        <v>113</v>
      </c>
      <c r="Z135" s="122" t="s">
        <v>113</v>
      </c>
      <c r="AA135" s="122" t="s">
        <v>1052</v>
      </c>
      <c r="AB135" s="135" t="s">
        <v>1263</v>
      </c>
      <c r="AC135" s="166" t="s">
        <v>1263</v>
      </c>
      <c r="AD135" s="166" t="s">
        <v>1263</v>
      </c>
      <c r="AE135" s="135" t="s">
        <v>1263</v>
      </c>
      <c r="AF135" s="122" t="s">
        <v>1293</v>
      </c>
      <c r="AG135" s="122"/>
      <c r="AH135" s="140" t="s">
        <v>1293</v>
      </c>
      <c r="AI135" s="122" t="s">
        <v>767</v>
      </c>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row>
    <row r="136" spans="1:74" s="98" customFormat="1" ht="39.950000000000003" customHeight="1" x14ac:dyDescent="0.2">
      <c r="A136" s="122" t="s">
        <v>41</v>
      </c>
      <c r="B136" s="122" t="s">
        <v>28</v>
      </c>
      <c r="C136" s="122" t="s">
        <v>0</v>
      </c>
      <c r="D136" s="122" t="s">
        <v>52</v>
      </c>
      <c r="E136" s="122" t="s">
        <v>19</v>
      </c>
      <c r="F136" s="122" t="s">
        <v>178</v>
      </c>
      <c r="G136" s="122"/>
      <c r="H136" s="122" t="s">
        <v>157</v>
      </c>
      <c r="I136" s="122" t="s">
        <v>95</v>
      </c>
      <c r="J136" s="123">
        <v>132</v>
      </c>
      <c r="K136" s="124" t="s">
        <v>178</v>
      </c>
      <c r="L136" s="124" t="s">
        <v>178</v>
      </c>
      <c r="M136" s="159">
        <v>1</v>
      </c>
      <c r="N136" s="126" t="s">
        <v>1287</v>
      </c>
      <c r="O136" s="127" t="s">
        <v>179</v>
      </c>
      <c r="P136" s="127" t="s">
        <v>180</v>
      </c>
      <c r="Q136" s="128">
        <v>43544</v>
      </c>
      <c r="R136" s="128">
        <v>43829</v>
      </c>
      <c r="S136" s="122" t="s">
        <v>181</v>
      </c>
      <c r="T136" s="122" t="s">
        <v>768</v>
      </c>
      <c r="U136" s="122" t="s">
        <v>769</v>
      </c>
      <c r="V136" s="122" t="s">
        <v>769</v>
      </c>
      <c r="W136" s="122" t="s">
        <v>769</v>
      </c>
      <c r="X136" s="122" t="s">
        <v>769</v>
      </c>
      <c r="Y136" s="122" t="s">
        <v>113</v>
      </c>
      <c r="Z136" s="122" t="s">
        <v>113</v>
      </c>
      <c r="AA136" s="122" t="s">
        <v>1052</v>
      </c>
      <c r="AB136" s="122" t="s">
        <v>1100</v>
      </c>
      <c r="AC136" s="131">
        <v>1</v>
      </c>
      <c r="AD136" s="130">
        <v>0.25</v>
      </c>
      <c r="AE136" s="132" t="s">
        <v>1101</v>
      </c>
      <c r="AF136" s="132" t="s">
        <v>1282</v>
      </c>
      <c r="AG136" s="132" t="s">
        <v>1449</v>
      </c>
      <c r="AH136" s="133" t="s">
        <v>1125</v>
      </c>
      <c r="AI136" s="122" t="s">
        <v>768</v>
      </c>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row>
    <row r="137" spans="1:74" s="98" customFormat="1" ht="39.950000000000003" customHeight="1" x14ac:dyDescent="0.2">
      <c r="A137" s="122" t="s">
        <v>38</v>
      </c>
      <c r="B137" s="122" t="s">
        <v>19</v>
      </c>
      <c r="C137" s="122" t="s">
        <v>0</v>
      </c>
      <c r="D137" s="122" t="s">
        <v>52</v>
      </c>
      <c r="E137" s="122" t="s">
        <v>19</v>
      </c>
      <c r="F137" s="122" t="s">
        <v>63</v>
      </c>
      <c r="G137" s="122" t="s">
        <v>60</v>
      </c>
      <c r="H137" s="122" t="s">
        <v>157</v>
      </c>
      <c r="I137" s="122" t="s">
        <v>95</v>
      </c>
      <c r="J137" s="123">
        <v>133</v>
      </c>
      <c r="K137" s="141" t="s">
        <v>182</v>
      </c>
      <c r="L137" s="124" t="s">
        <v>770</v>
      </c>
      <c r="M137" s="159">
        <v>1</v>
      </c>
      <c r="N137" s="126" t="s">
        <v>1287</v>
      </c>
      <c r="O137" s="127" t="s">
        <v>771</v>
      </c>
      <c r="P137" s="127" t="s">
        <v>772</v>
      </c>
      <c r="Q137" s="128">
        <v>43480</v>
      </c>
      <c r="R137" s="128">
        <v>43524</v>
      </c>
      <c r="S137" s="122" t="s">
        <v>773</v>
      </c>
      <c r="T137" s="122" t="s">
        <v>774</v>
      </c>
      <c r="U137" s="122" t="s">
        <v>775</v>
      </c>
      <c r="V137" s="122" t="s">
        <v>776</v>
      </c>
      <c r="W137" s="122" t="s">
        <v>776</v>
      </c>
      <c r="X137" s="122" t="s">
        <v>777</v>
      </c>
      <c r="Y137" s="122" t="s">
        <v>113</v>
      </c>
      <c r="Z137" s="122" t="s">
        <v>113</v>
      </c>
      <c r="AA137" s="122" t="s">
        <v>1049</v>
      </c>
      <c r="AB137" s="122" t="s">
        <v>1253</v>
      </c>
      <c r="AC137" s="131">
        <v>1</v>
      </c>
      <c r="AD137" s="214">
        <v>0.16600000000000001</v>
      </c>
      <c r="AE137" s="132" t="s">
        <v>1254</v>
      </c>
      <c r="AF137" s="132" t="s">
        <v>1282</v>
      </c>
      <c r="AG137" s="132"/>
      <c r="AH137" s="133" t="s">
        <v>1125</v>
      </c>
      <c r="AI137" s="122" t="s">
        <v>774</v>
      </c>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row>
    <row r="138" spans="1:74" s="98" customFormat="1" ht="39.950000000000003" customHeight="1" x14ac:dyDescent="0.2">
      <c r="A138" s="122" t="s">
        <v>38</v>
      </c>
      <c r="B138" s="122" t="s">
        <v>19</v>
      </c>
      <c r="C138" s="122" t="s">
        <v>0</v>
      </c>
      <c r="D138" s="122" t="s">
        <v>52</v>
      </c>
      <c r="E138" s="122" t="s">
        <v>19</v>
      </c>
      <c r="F138" s="122" t="s">
        <v>63</v>
      </c>
      <c r="G138" s="122"/>
      <c r="H138" s="122" t="s">
        <v>157</v>
      </c>
      <c r="I138" s="122" t="s">
        <v>95</v>
      </c>
      <c r="J138" s="123">
        <v>134</v>
      </c>
      <c r="K138" s="141" t="s">
        <v>182</v>
      </c>
      <c r="L138" s="124" t="s">
        <v>778</v>
      </c>
      <c r="M138" s="159">
        <v>1</v>
      </c>
      <c r="N138" s="126" t="s">
        <v>1287</v>
      </c>
      <c r="O138" s="127" t="s">
        <v>183</v>
      </c>
      <c r="P138" s="127" t="s">
        <v>779</v>
      </c>
      <c r="Q138" s="128">
        <v>43480</v>
      </c>
      <c r="R138" s="128">
        <v>43830</v>
      </c>
      <c r="S138" s="122" t="s">
        <v>1272</v>
      </c>
      <c r="T138" s="122" t="s">
        <v>184</v>
      </c>
      <c r="U138" s="122" t="s">
        <v>186</v>
      </c>
      <c r="V138" s="122" t="s">
        <v>1272</v>
      </c>
      <c r="W138" s="122" t="s">
        <v>185</v>
      </c>
      <c r="X138" s="122" t="s">
        <v>780</v>
      </c>
      <c r="Y138" s="122" t="s">
        <v>113</v>
      </c>
      <c r="Z138" s="122" t="s">
        <v>113</v>
      </c>
      <c r="AA138" s="122" t="s">
        <v>1049</v>
      </c>
      <c r="AB138" s="135" t="s">
        <v>1263</v>
      </c>
      <c r="AC138" s="166" t="s">
        <v>1263</v>
      </c>
      <c r="AD138" s="166" t="s">
        <v>1263</v>
      </c>
      <c r="AE138" s="135" t="s">
        <v>1263</v>
      </c>
      <c r="AF138" s="122" t="s">
        <v>1293</v>
      </c>
      <c r="AG138" s="122"/>
      <c r="AH138" s="140" t="s">
        <v>1293</v>
      </c>
      <c r="AI138" s="122" t="s">
        <v>184</v>
      </c>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row>
    <row r="139" spans="1:74" s="97" customFormat="1" ht="39.950000000000003" customHeight="1" x14ac:dyDescent="0.2">
      <c r="A139" s="122" t="s">
        <v>38</v>
      </c>
      <c r="B139" s="122" t="s">
        <v>19</v>
      </c>
      <c r="C139" s="122" t="s">
        <v>0</v>
      </c>
      <c r="D139" s="122" t="s">
        <v>52</v>
      </c>
      <c r="E139" s="122" t="s">
        <v>19</v>
      </c>
      <c r="F139" s="122" t="s">
        <v>63</v>
      </c>
      <c r="G139" s="122"/>
      <c r="H139" s="122" t="s">
        <v>157</v>
      </c>
      <c r="I139" s="122" t="s">
        <v>95</v>
      </c>
      <c r="J139" s="123">
        <v>135</v>
      </c>
      <c r="K139" s="141" t="s">
        <v>182</v>
      </c>
      <c r="L139" s="124" t="s">
        <v>781</v>
      </c>
      <c r="M139" s="159">
        <v>1</v>
      </c>
      <c r="N139" s="126">
        <v>1</v>
      </c>
      <c r="O139" s="127" t="s">
        <v>183</v>
      </c>
      <c r="P139" s="127" t="s">
        <v>187</v>
      </c>
      <c r="Q139" s="128">
        <v>43480</v>
      </c>
      <c r="R139" s="128">
        <v>43830</v>
      </c>
      <c r="S139" s="122" t="s">
        <v>782</v>
      </c>
      <c r="T139" s="122" t="s">
        <v>783</v>
      </c>
      <c r="U139" s="122" t="s">
        <v>784</v>
      </c>
      <c r="V139" s="122" t="s">
        <v>784</v>
      </c>
      <c r="W139" s="122" t="s">
        <v>784</v>
      </c>
      <c r="X139" s="122" t="s">
        <v>785</v>
      </c>
      <c r="Y139" s="122" t="s">
        <v>113</v>
      </c>
      <c r="Z139" s="122" t="s">
        <v>113</v>
      </c>
      <c r="AA139" s="122" t="s">
        <v>1049</v>
      </c>
      <c r="AB139" s="122" t="s">
        <v>1255</v>
      </c>
      <c r="AC139" s="131">
        <v>1</v>
      </c>
      <c r="AD139" s="214">
        <v>0.16600000000000001</v>
      </c>
      <c r="AE139" s="132" t="s">
        <v>1256</v>
      </c>
      <c r="AF139" s="132" t="s">
        <v>1282</v>
      </c>
      <c r="AG139" s="132"/>
      <c r="AH139" s="133" t="s">
        <v>1125</v>
      </c>
      <c r="AI139" s="122" t="s">
        <v>783</v>
      </c>
    </row>
    <row r="140" spans="1:74" s="97" customFormat="1" ht="39.950000000000003" customHeight="1" x14ac:dyDescent="0.2">
      <c r="A140" s="122" t="s">
        <v>38</v>
      </c>
      <c r="B140" s="122" t="s">
        <v>19</v>
      </c>
      <c r="C140" s="122" t="s">
        <v>0</v>
      </c>
      <c r="D140" s="122" t="s">
        <v>52</v>
      </c>
      <c r="E140" s="122" t="s">
        <v>19</v>
      </c>
      <c r="F140" s="122" t="s">
        <v>63</v>
      </c>
      <c r="G140" s="122" t="s">
        <v>60</v>
      </c>
      <c r="H140" s="122" t="s">
        <v>157</v>
      </c>
      <c r="I140" s="122" t="s">
        <v>95</v>
      </c>
      <c r="J140" s="123">
        <v>136</v>
      </c>
      <c r="K140" s="141" t="s">
        <v>182</v>
      </c>
      <c r="L140" s="124" t="s">
        <v>786</v>
      </c>
      <c r="M140" s="159">
        <v>1</v>
      </c>
      <c r="N140" s="126" t="s">
        <v>1287</v>
      </c>
      <c r="O140" s="127" t="s">
        <v>787</v>
      </c>
      <c r="P140" s="127" t="s">
        <v>788</v>
      </c>
      <c r="Q140" s="128">
        <v>43480</v>
      </c>
      <c r="R140" s="128">
        <v>43830</v>
      </c>
      <c r="S140" s="122" t="s">
        <v>789</v>
      </c>
      <c r="T140" s="122" t="s">
        <v>790</v>
      </c>
      <c r="U140" s="122" t="s">
        <v>791</v>
      </c>
      <c r="V140" s="122" t="s">
        <v>792</v>
      </c>
      <c r="W140" s="122" t="s">
        <v>784</v>
      </c>
      <c r="X140" s="122" t="s">
        <v>793</v>
      </c>
      <c r="Y140" s="122" t="s">
        <v>113</v>
      </c>
      <c r="Z140" s="122" t="s">
        <v>113</v>
      </c>
      <c r="AA140" s="122" t="s">
        <v>1049</v>
      </c>
      <c r="AB140" s="122" t="s">
        <v>1257</v>
      </c>
      <c r="AC140" s="131">
        <v>1</v>
      </c>
      <c r="AD140" s="214">
        <v>0.16600000000000001</v>
      </c>
      <c r="AE140" s="132" t="s">
        <v>1258</v>
      </c>
      <c r="AF140" s="132" t="s">
        <v>1282</v>
      </c>
      <c r="AG140" s="132"/>
      <c r="AH140" s="133" t="s">
        <v>1125</v>
      </c>
      <c r="AI140" s="122" t="s">
        <v>790</v>
      </c>
    </row>
    <row r="141" spans="1:74" s="97" customFormat="1" ht="39.950000000000003" customHeight="1" x14ac:dyDescent="0.2">
      <c r="A141" s="122" t="s">
        <v>38</v>
      </c>
      <c r="B141" s="122" t="s">
        <v>19</v>
      </c>
      <c r="C141" s="122" t="s">
        <v>0</v>
      </c>
      <c r="D141" s="122" t="s">
        <v>52</v>
      </c>
      <c r="E141" s="122" t="s">
        <v>19</v>
      </c>
      <c r="F141" s="122" t="s">
        <v>63</v>
      </c>
      <c r="G141" s="122" t="s">
        <v>60</v>
      </c>
      <c r="H141" s="122" t="s">
        <v>157</v>
      </c>
      <c r="I141" s="122" t="s">
        <v>95</v>
      </c>
      <c r="J141" s="123">
        <v>137</v>
      </c>
      <c r="K141" s="141" t="s">
        <v>182</v>
      </c>
      <c r="L141" s="124" t="s">
        <v>188</v>
      </c>
      <c r="M141" s="159">
        <v>1</v>
      </c>
      <c r="N141" s="126">
        <v>1</v>
      </c>
      <c r="O141" s="127" t="s">
        <v>183</v>
      </c>
      <c r="P141" s="127" t="s">
        <v>794</v>
      </c>
      <c r="Q141" s="128">
        <v>43480</v>
      </c>
      <c r="R141" s="128">
        <v>43830</v>
      </c>
      <c r="S141" s="122" t="s">
        <v>795</v>
      </c>
      <c r="T141" s="122" t="s">
        <v>796</v>
      </c>
      <c r="U141" s="122" t="s">
        <v>797</v>
      </c>
      <c r="V141" s="122" t="s">
        <v>797</v>
      </c>
      <c r="W141" s="122" t="s">
        <v>797</v>
      </c>
      <c r="X141" s="122" t="s">
        <v>797</v>
      </c>
      <c r="Y141" s="122" t="s">
        <v>113</v>
      </c>
      <c r="Z141" s="122" t="s">
        <v>113</v>
      </c>
      <c r="AA141" s="122" t="s">
        <v>1049</v>
      </c>
      <c r="AB141" s="122" t="s">
        <v>1259</v>
      </c>
      <c r="AC141" s="131">
        <v>1</v>
      </c>
      <c r="AD141" s="214">
        <v>0.16600000000000001</v>
      </c>
      <c r="AE141" s="132" t="s">
        <v>1260</v>
      </c>
      <c r="AF141" s="132" t="s">
        <v>1282</v>
      </c>
      <c r="AG141" s="132"/>
      <c r="AH141" s="133" t="s">
        <v>1125</v>
      </c>
      <c r="AI141" s="122" t="s">
        <v>796</v>
      </c>
    </row>
    <row r="142" spans="1:74" s="97" customFormat="1" ht="39.950000000000003" customHeight="1" x14ac:dyDescent="0.2">
      <c r="A142" s="122" t="s">
        <v>38</v>
      </c>
      <c r="B142" s="122" t="s">
        <v>19</v>
      </c>
      <c r="C142" s="122" t="s">
        <v>0</v>
      </c>
      <c r="D142" s="122" t="s">
        <v>52</v>
      </c>
      <c r="E142" s="122" t="s">
        <v>19</v>
      </c>
      <c r="F142" s="122" t="s">
        <v>63</v>
      </c>
      <c r="G142" s="122" t="s">
        <v>60</v>
      </c>
      <c r="H142" s="122" t="s">
        <v>157</v>
      </c>
      <c r="I142" s="122" t="s">
        <v>95</v>
      </c>
      <c r="J142" s="123">
        <v>138</v>
      </c>
      <c r="K142" s="141" t="s">
        <v>182</v>
      </c>
      <c r="L142" s="124" t="s">
        <v>798</v>
      </c>
      <c r="M142" s="159">
        <v>1</v>
      </c>
      <c r="N142" s="126">
        <v>1</v>
      </c>
      <c r="O142" s="127" t="s">
        <v>183</v>
      </c>
      <c r="P142" s="127" t="s">
        <v>828</v>
      </c>
      <c r="Q142" s="128">
        <v>43480</v>
      </c>
      <c r="R142" s="128">
        <v>43830</v>
      </c>
      <c r="S142" s="122" t="s">
        <v>784</v>
      </c>
      <c r="T142" s="122" t="s">
        <v>784</v>
      </c>
      <c r="U142" s="122" t="s">
        <v>784</v>
      </c>
      <c r="V142" s="122" t="s">
        <v>784</v>
      </c>
      <c r="W142" s="122" t="s">
        <v>784</v>
      </c>
      <c r="X142" s="122" t="s">
        <v>784</v>
      </c>
      <c r="Y142" s="122" t="s">
        <v>113</v>
      </c>
      <c r="Z142" s="122" t="s">
        <v>113</v>
      </c>
      <c r="AA142" s="122" t="s">
        <v>1049</v>
      </c>
      <c r="AB142" s="122" t="s">
        <v>1261</v>
      </c>
      <c r="AC142" s="131">
        <v>1</v>
      </c>
      <c r="AD142" s="214">
        <v>0.16600000000000001</v>
      </c>
      <c r="AE142" s="132" t="s">
        <v>1262</v>
      </c>
      <c r="AF142" s="132" t="s">
        <v>1282</v>
      </c>
      <c r="AG142" s="132"/>
      <c r="AH142" s="133" t="s">
        <v>1125</v>
      </c>
      <c r="AI142" s="122" t="s">
        <v>784</v>
      </c>
    </row>
    <row r="143" spans="1:74" s="97" customFormat="1" ht="39.950000000000003" customHeight="1" x14ac:dyDescent="0.2">
      <c r="A143" s="122" t="s">
        <v>42</v>
      </c>
      <c r="B143" s="122" t="s">
        <v>35</v>
      </c>
      <c r="C143" s="122" t="s">
        <v>0</v>
      </c>
      <c r="D143" s="122" t="s">
        <v>52</v>
      </c>
      <c r="E143" s="122" t="s">
        <v>17</v>
      </c>
      <c r="F143" s="122" t="s">
        <v>81</v>
      </c>
      <c r="G143" s="122" t="s">
        <v>81</v>
      </c>
      <c r="H143" s="122" t="s">
        <v>157</v>
      </c>
      <c r="I143" s="122" t="s">
        <v>95</v>
      </c>
      <c r="J143" s="123">
        <v>139</v>
      </c>
      <c r="K143" s="124" t="s">
        <v>841</v>
      </c>
      <c r="L143" s="124" t="s">
        <v>849</v>
      </c>
      <c r="M143" s="126" t="s">
        <v>850</v>
      </c>
      <c r="N143" s="126" t="s">
        <v>1287</v>
      </c>
      <c r="O143" s="127" t="s">
        <v>842</v>
      </c>
      <c r="P143" s="127" t="s">
        <v>843</v>
      </c>
      <c r="Q143" s="128">
        <v>43497</v>
      </c>
      <c r="R143" s="128">
        <v>43830</v>
      </c>
      <c r="S143" s="181" t="s">
        <v>844</v>
      </c>
      <c r="T143" s="181" t="s">
        <v>845</v>
      </c>
      <c r="U143" s="181" t="s">
        <v>846</v>
      </c>
      <c r="V143" s="181" t="s">
        <v>847</v>
      </c>
      <c r="W143" s="181" t="s">
        <v>847</v>
      </c>
      <c r="X143" s="181" t="s">
        <v>848</v>
      </c>
      <c r="Y143" s="122" t="s">
        <v>113</v>
      </c>
      <c r="Z143" s="122" t="s">
        <v>113</v>
      </c>
      <c r="AA143" s="181" t="s">
        <v>1080</v>
      </c>
      <c r="AB143" s="122"/>
      <c r="AC143" s="131" t="s">
        <v>1288</v>
      </c>
      <c r="AD143" s="143" t="s">
        <v>1288</v>
      </c>
      <c r="AE143" s="204" t="s">
        <v>1288</v>
      </c>
      <c r="AF143" s="132" t="s">
        <v>1273</v>
      </c>
      <c r="AG143" s="132"/>
      <c r="AH143" s="144" t="s">
        <v>1122</v>
      </c>
      <c r="AI143" s="181" t="s">
        <v>845</v>
      </c>
    </row>
    <row r="144" spans="1:74" s="100" customFormat="1" ht="39.950000000000003" customHeight="1" x14ac:dyDescent="0.2">
      <c r="A144" s="122" t="s">
        <v>43</v>
      </c>
      <c r="B144" s="122" t="s">
        <v>36</v>
      </c>
      <c r="C144" s="122" t="s">
        <v>0</v>
      </c>
      <c r="D144" s="127" t="s">
        <v>52</v>
      </c>
      <c r="E144" s="132" t="s">
        <v>15</v>
      </c>
      <c r="F144" s="152" t="s">
        <v>64</v>
      </c>
      <c r="G144" s="132" t="s">
        <v>81</v>
      </c>
      <c r="H144" s="132" t="s">
        <v>81</v>
      </c>
      <c r="I144" s="132" t="s">
        <v>69</v>
      </c>
      <c r="J144" s="123">
        <v>140</v>
      </c>
      <c r="K144" s="141" t="s">
        <v>867</v>
      </c>
      <c r="L144" s="124" t="s">
        <v>1307</v>
      </c>
      <c r="M144" s="159">
        <v>1</v>
      </c>
      <c r="N144" s="126" t="s">
        <v>1287</v>
      </c>
      <c r="O144" s="127" t="s">
        <v>870</v>
      </c>
      <c r="P144" s="132" t="s">
        <v>871</v>
      </c>
      <c r="Q144" s="160">
        <v>43497</v>
      </c>
      <c r="R144" s="160">
        <v>43524</v>
      </c>
      <c r="S144" s="139" t="s">
        <v>868</v>
      </c>
      <c r="T144" s="149" t="s">
        <v>1292</v>
      </c>
      <c r="U144" s="149" t="s">
        <v>1292</v>
      </c>
      <c r="V144" s="149" t="s">
        <v>1292</v>
      </c>
      <c r="W144" s="149" t="s">
        <v>1292</v>
      </c>
      <c r="X144" s="149" t="s">
        <v>1292</v>
      </c>
      <c r="Y144" s="122" t="s">
        <v>113</v>
      </c>
      <c r="Z144" s="122" t="s">
        <v>113</v>
      </c>
      <c r="AA144" s="132" t="s">
        <v>1235</v>
      </c>
      <c r="AB144" s="161" t="s">
        <v>1227</v>
      </c>
      <c r="AC144" s="131" t="s">
        <v>1288</v>
      </c>
      <c r="AD144" s="143" t="s">
        <v>1288</v>
      </c>
      <c r="AE144" s="204" t="s">
        <v>1288</v>
      </c>
      <c r="AF144" s="132" t="s">
        <v>1284</v>
      </c>
      <c r="AG144" s="132"/>
      <c r="AH144" s="144" t="s">
        <v>1122</v>
      </c>
      <c r="AI144" s="131"/>
      <c r="AJ144" s="105"/>
      <c r="AK144" s="99"/>
      <c r="AL144" s="99"/>
      <c r="AM144" s="99"/>
      <c r="AN144" s="106"/>
      <c r="AO144" s="106"/>
      <c r="AP144" s="106"/>
      <c r="AQ144" s="106"/>
      <c r="AR144" s="106"/>
      <c r="AS144" s="106"/>
      <c r="AT144" s="107"/>
      <c r="AU144" s="107"/>
      <c r="AV144" s="106"/>
      <c r="AW144" s="106"/>
      <c r="AX144" s="106"/>
      <c r="AY144" s="106">
        <v>2</v>
      </c>
      <c r="AZ144" s="108">
        <v>0.66</v>
      </c>
      <c r="BA144" s="108"/>
      <c r="BB144" s="106" t="s">
        <v>81</v>
      </c>
      <c r="BC144" s="106"/>
      <c r="BD144" s="106"/>
      <c r="BE144" s="106">
        <v>3</v>
      </c>
      <c r="BF144" s="108">
        <v>1</v>
      </c>
      <c r="BG144" s="108"/>
      <c r="BH144" s="106" t="s">
        <v>81</v>
      </c>
      <c r="BI144" s="106"/>
      <c r="BJ144" s="106"/>
      <c r="BK144" s="106" t="s">
        <v>81</v>
      </c>
      <c r="BL144" s="106"/>
      <c r="BM144" s="106"/>
      <c r="BN144" s="106" t="s">
        <v>81</v>
      </c>
      <c r="BO144" s="106"/>
      <c r="BP144" s="106"/>
      <c r="BQ144" s="106" t="s">
        <v>81</v>
      </c>
      <c r="BR144" s="106"/>
      <c r="BS144" s="106"/>
      <c r="BT144" s="106"/>
      <c r="BU144" s="109"/>
      <c r="BV144" s="110"/>
    </row>
    <row r="145" spans="1:73" s="100" customFormat="1" ht="39.950000000000003" customHeight="1" x14ac:dyDescent="0.2">
      <c r="A145" s="122" t="s">
        <v>43</v>
      </c>
      <c r="B145" s="122" t="s">
        <v>36</v>
      </c>
      <c r="C145" s="122" t="s">
        <v>0</v>
      </c>
      <c r="D145" s="127" t="s">
        <v>52</v>
      </c>
      <c r="E145" s="132" t="s">
        <v>15</v>
      </c>
      <c r="F145" s="152" t="s">
        <v>64</v>
      </c>
      <c r="G145" s="132" t="s">
        <v>81</v>
      </c>
      <c r="H145" s="132" t="s">
        <v>81</v>
      </c>
      <c r="I145" s="132" t="s">
        <v>69</v>
      </c>
      <c r="J145" s="123">
        <v>141</v>
      </c>
      <c r="K145" s="141" t="s">
        <v>867</v>
      </c>
      <c r="L145" s="124" t="s">
        <v>1308</v>
      </c>
      <c r="M145" s="159">
        <v>1</v>
      </c>
      <c r="N145" s="143">
        <v>1</v>
      </c>
      <c r="O145" s="127" t="s">
        <v>870</v>
      </c>
      <c r="P145" s="132" t="s">
        <v>873</v>
      </c>
      <c r="Q145" s="160">
        <v>43497</v>
      </c>
      <c r="R145" s="160">
        <v>43524</v>
      </c>
      <c r="S145" s="139" t="s">
        <v>872</v>
      </c>
      <c r="T145" s="149" t="s">
        <v>1292</v>
      </c>
      <c r="U145" s="149" t="s">
        <v>1292</v>
      </c>
      <c r="V145" s="149" t="s">
        <v>1292</v>
      </c>
      <c r="W145" s="149" t="s">
        <v>1292</v>
      </c>
      <c r="X145" s="149" t="s">
        <v>1292</v>
      </c>
      <c r="Y145" s="122" t="s">
        <v>113</v>
      </c>
      <c r="Z145" s="122" t="s">
        <v>113</v>
      </c>
      <c r="AA145" s="132" t="s">
        <v>1235</v>
      </c>
      <c r="AB145" s="161" t="s">
        <v>1227</v>
      </c>
      <c r="AC145" s="131" t="s">
        <v>1288</v>
      </c>
      <c r="AD145" s="143" t="s">
        <v>1288</v>
      </c>
      <c r="AE145" s="204" t="s">
        <v>1288</v>
      </c>
      <c r="AF145" s="132" t="s">
        <v>1284</v>
      </c>
      <c r="AG145" s="132"/>
      <c r="AH145" s="144" t="s">
        <v>1122</v>
      </c>
      <c r="AI145" s="131"/>
      <c r="AJ145" s="105"/>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111"/>
    </row>
    <row r="146" spans="1:73" s="100" customFormat="1" ht="39.950000000000003" customHeight="1" x14ac:dyDescent="0.2">
      <c r="A146" s="122" t="s">
        <v>43</v>
      </c>
      <c r="B146" s="122" t="s">
        <v>36</v>
      </c>
      <c r="C146" s="122" t="s">
        <v>0</v>
      </c>
      <c r="D146" s="127" t="s">
        <v>52</v>
      </c>
      <c r="E146" s="132" t="s">
        <v>15</v>
      </c>
      <c r="F146" s="152" t="s">
        <v>64</v>
      </c>
      <c r="G146" s="132" t="s">
        <v>81</v>
      </c>
      <c r="H146" s="132" t="s">
        <v>81</v>
      </c>
      <c r="I146" s="132" t="s">
        <v>69</v>
      </c>
      <c r="J146" s="123">
        <v>142</v>
      </c>
      <c r="K146" s="141" t="s">
        <v>867</v>
      </c>
      <c r="L146" s="124" t="s">
        <v>1327</v>
      </c>
      <c r="M146" s="159">
        <v>1</v>
      </c>
      <c r="N146" s="126" t="s">
        <v>1287</v>
      </c>
      <c r="O146" s="127" t="s">
        <v>870</v>
      </c>
      <c r="P146" s="132" t="s">
        <v>875</v>
      </c>
      <c r="Q146" s="160">
        <v>43497</v>
      </c>
      <c r="R146" s="160">
        <v>43555</v>
      </c>
      <c r="S146" s="122" t="s">
        <v>1272</v>
      </c>
      <c r="T146" s="139" t="s">
        <v>874</v>
      </c>
      <c r="U146" s="136" t="s">
        <v>1292</v>
      </c>
      <c r="V146" s="136" t="s">
        <v>1292</v>
      </c>
      <c r="W146" s="136" t="s">
        <v>1292</v>
      </c>
      <c r="X146" s="136" t="s">
        <v>1292</v>
      </c>
      <c r="Y146" s="122" t="s">
        <v>113</v>
      </c>
      <c r="Z146" s="122" t="s">
        <v>113</v>
      </c>
      <c r="AA146" s="132" t="s">
        <v>1236</v>
      </c>
      <c r="AB146" s="161" t="s">
        <v>1228</v>
      </c>
      <c r="AC146" s="132" t="s">
        <v>869</v>
      </c>
      <c r="AD146" s="132" t="s">
        <v>869</v>
      </c>
      <c r="AE146" s="166" t="s">
        <v>1293</v>
      </c>
      <c r="AF146" s="122" t="s">
        <v>1293</v>
      </c>
      <c r="AG146" s="122"/>
      <c r="AH146" s="140" t="s">
        <v>1293</v>
      </c>
      <c r="AI146" s="131" t="s">
        <v>874</v>
      </c>
      <c r="AJ146" s="105"/>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111"/>
    </row>
    <row r="147" spans="1:73" s="100" customFormat="1" ht="39.950000000000003" customHeight="1" x14ac:dyDescent="0.2">
      <c r="A147" s="122" t="s">
        <v>43</v>
      </c>
      <c r="B147" s="122" t="s">
        <v>36</v>
      </c>
      <c r="C147" s="122" t="s">
        <v>0</v>
      </c>
      <c r="D147" s="127" t="s">
        <v>50</v>
      </c>
      <c r="E147" s="132" t="s">
        <v>15</v>
      </c>
      <c r="F147" s="152" t="s">
        <v>64</v>
      </c>
      <c r="G147" s="132" t="s">
        <v>81</v>
      </c>
      <c r="H147" s="132" t="s">
        <v>81</v>
      </c>
      <c r="I147" s="132" t="s">
        <v>69</v>
      </c>
      <c r="J147" s="123">
        <v>143</v>
      </c>
      <c r="K147" s="141" t="s">
        <v>867</v>
      </c>
      <c r="L147" s="124" t="s">
        <v>1298</v>
      </c>
      <c r="M147" s="126" t="s">
        <v>1370</v>
      </c>
      <c r="N147" s="126" t="s">
        <v>1287</v>
      </c>
      <c r="O147" s="127" t="s">
        <v>870</v>
      </c>
      <c r="P147" s="149" t="s">
        <v>876</v>
      </c>
      <c r="Q147" s="168">
        <v>43647</v>
      </c>
      <c r="R147" s="168">
        <v>43830</v>
      </c>
      <c r="S147" s="122" t="s">
        <v>1272</v>
      </c>
      <c r="T147" s="122" t="s">
        <v>1272</v>
      </c>
      <c r="U147" s="122" t="s">
        <v>1272</v>
      </c>
      <c r="V147" s="139">
        <v>0.5</v>
      </c>
      <c r="W147" s="129" t="s">
        <v>1272</v>
      </c>
      <c r="X147" s="139">
        <v>0.5</v>
      </c>
      <c r="Y147" s="122" t="s">
        <v>113</v>
      </c>
      <c r="Z147" s="122" t="s">
        <v>113</v>
      </c>
      <c r="AA147" s="149" t="s">
        <v>1232</v>
      </c>
      <c r="AB147" s="122" t="s">
        <v>1211</v>
      </c>
      <c r="AC147" s="132" t="s">
        <v>869</v>
      </c>
      <c r="AD147" s="132" t="s">
        <v>869</v>
      </c>
      <c r="AE147" s="166" t="s">
        <v>1293</v>
      </c>
      <c r="AF147" s="122" t="s">
        <v>1293</v>
      </c>
      <c r="AG147" s="122"/>
      <c r="AH147" s="140" t="s">
        <v>1293</v>
      </c>
      <c r="AI147" s="143"/>
      <c r="AJ147" s="105"/>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111"/>
    </row>
    <row r="148" spans="1:73" s="100" customFormat="1" ht="39.950000000000003" customHeight="1" x14ac:dyDescent="0.2">
      <c r="A148" s="150" t="s">
        <v>43</v>
      </c>
      <c r="B148" s="150" t="s">
        <v>36</v>
      </c>
      <c r="C148" s="150" t="s">
        <v>0</v>
      </c>
      <c r="D148" s="215" t="s">
        <v>52</v>
      </c>
      <c r="E148" s="150" t="s">
        <v>15</v>
      </c>
      <c r="F148" s="215" t="s">
        <v>64</v>
      </c>
      <c r="G148" s="150" t="s">
        <v>81</v>
      </c>
      <c r="H148" s="150" t="s">
        <v>81</v>
      </c>
      <c r="I148" s="150" t="s">
        <v>69</v>
      </c>
      <c r="J148" s="123">
        <v>144</v>
      </c>
      <c r="K148" s="216" t="s">
        <v>867</v>
      </c>
      <c r="L148" s="216" t="s">
        <v>1328</v>
      </c>
      <c r="M148" s="217">
        <v>3</v>
      </c>
      <c r="N148" s="218" t="s">
        <v>1287</v>
      </c>
      <c r="O148" s="215" t="s">
        <v>870</v>
      </c>
      <c r="P148" s="219" t="s">
        <v>877</v>
      </c>
      <c r="Q148" s="220">
        <v>43586</v>
      </c>
      <c r="R148" s="220">
        <v>43830</v>
      </c>
      <c r="S148" s="150" t="s">
        <v>1272</v>
      </c>
      <c r="T148" s="150" t="s">
        <v>1272</v>
      </c>
      <c r="U148" s="221">
        <v>0.33300000000000002</v>
      </c>
      <c r="V148" s="150" t="s">
        <v>1272</v>
      </c>
      <c r="W148" s="221">
        <v>0.33300000000000002</v>
      </c>
      <c r="X148" s="221" t="s">
        <v>878</v>
      </c>
      <c r="Y148" s="150" t="s">
        <v>113</v>
      </c>
      <c r="Z148" s="150" t="s">
        <v>113</v>
      </c>
      <c r="AA148" s="219" t="s">
        <v>1234</v>
      </c>
      <c r="AB148" s="150" t="s">
        <v>1211</v>
      </c>
      <c r="AC148" s="150" t="s">
        <v>869</v>
      </c>
      <c r="AD148" s="150" t="s">
        <v>869</v>
      </c>
      <c r="AE148" s="222" t="s">
        <v>1293</v>
      </c>
      <c r="AF148" s="150" t="s">
        <v>1293</v>
      </c>
      <c r="AG148" s="150"/>
      <c r="AH148" s="150" t="s">
        <v>1293</v>
      </c>
      <c r="AI148" s="131"/>
      <c r="AJ148" s="105"/>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111"/>
    </row>
    <row r="149" spans="1:73" s="100" customFormat="1" ht="39.950000000000003" customHeight="1" x14ac:dyDescent="0.2">
      <c r="A149" s="122" t="s">
        <v>43</v>
      </c>
      <c r="B149" s="122" t="s">
        <v>36</v>
      </c>
      <c r="C149" s="122" t="s">
        <v>0</v>
      </c>
      <c r="D149" s="127" t="s">
        <v>52</v>
      </c>
      <c r="E149" s="132" t="s">
        <v>15</v>
      </c>
      <c r="F149" s="152" t="s">
        <v>64</v>
      </c>
      <c r="G149" s="132" t="s">
        <v>81</v>
      </c>
      <c r="H149" s="132" t="s">
        <v>81</v>
      </c>
      <c r="I149" s="132" t="s">
        <v>69</v>
      </c>
      <c r="J149" s="123">
        <v>145</v>
      </c>
      <c r="K149" s="141" t="s">
        <v>867</v>
      </c>
      <c r="L149" s="124" t="s">
        <v>1329</v>
      </c>
      <c r="M149" s="159">
        <v>1</v>
      </c>
      <c r="N149" s="126" t="s">
        <v>1287</v>
      </c>
      <c r="O149" s="127" t="s">
        <v>1213</v>
      </c>
      <c r="P149" s="149" t="s">
        <v>879</v>
      </c>
      <c r="Q149" s="160">
        <v>43539</v>
      </c>
      <c r="R149" s="168">
        <v>43707</v>
      </c>
      <c r="S149" s="122" t="s">
        <v>1272</v>
      </c>
      <c r="T149" s="152" t="s">
        <v>880</v>
      </c>
      <c r="U149" s="152" t="s">
        <v>881</v>
      </c>
      <c r="V149" s="152" t="s">
        <v>882</v>
      </c>
      <c r="W149" s="136" t="s">
        <v>1292</v>
      </c>
      <c r="X149" s="136" t="s">
        <v>1292</v>
      </c>
      <c r="Y149" s="122" t="s">
        <v>113</v>
      </c>
      <c r="Z149" s="122" t="s">
        <v>113</v>
      </c>
      <c r="AA149" s="164" t="s">
        <v>1058</v>
      </c>
      <c r="AB149" s="223" t="s">
        <v>1211</v>
      </c>
      <c r="AC149" s="224" t="s">
        <v>869</v>
      </c>
      <c r="AD149" s="224"/>
      <c r="AE149" s="166" t="s">
        <v>1293</v>
      </c>
      <c r="AF149" s="122" t="s">
        <v>1293</v>
      </c>
      <c r="AG149" s="122"/>
      <c r="AH149" s="140" t="s">
        <v>1293</v>
      </c>
      <c r="AI149" s="225" t="s">
        <v>880</v>
      </c>
      <c r="AJ149" s="105"/>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111"/>
    </row>
    <row r="150" spans="1:73" s="100" customFormat="1" ht="39.950000000000003" customHeight="1" x14ac:dyDescent="0.2">
      <c r="A150" s="122" t="s">
        <v>43</v>
      </c>
      <c r="B150" s="122" t="s">
        <v>36</v>
      </c>
      <c r="C150" s="122" t="s">
        <v>0</v>
      </c>
      <c r="D150" s="127" t="s">
        <v>52</v>
      </c>
      <c r="E150" s="132" t="s">
        <v>15</v>
      </c>
      <c r="F150" s="152" t="s">
        <v>64</v>
      </c>
      <c r="G150" s="132" t="s">
        <v>81</v>
      </c>
      <c r="H150" s="132" t="s">
        <v>81</v>
      </c>
      <c r="I150" s="132" t="s">
        <v>69</v>
      </c>
      <c r="J150" s="123">
        <v>146</v>
      </c>
      <c r="K150" s="141" t="s">
        <v>867</v>
      </c>
      <c r="L150" s="124" t="s">
        <v>1299</v>
      </c>
      <c r="M150" s="126" t="s">
        <v>1370</v>
      </c>
      <c r="N150" s="126" t="s">
        <v>1287</v>
      </c>
      <c r="O150" s="127" t="s">
        <v>870</v>
      </c>
      <c r="P150" s="149" t="s">
        <v>883</v>
      </c>
      <c r="Q150" s="168">
        <v>43586</v>
      </c>
      <c r="R150" s="168">
        <v>43830</v>
      </c>
      <c r="S150" s="122" t="s">
        <v>1272</v>
      </c>
      <c r="T150" s="122" t="s">
        <v>1272</v>
      </c>
      <c r="U150" s="122" t="s">
        <v>1272</v>
      </c>
      <c r="V150" s="139">
        <v>0.5</v>
      </c>
      <c r="W150" s="129" t="s">
        <v>1272</v>
      </c>
      <c r="X150" s="139">
        <v>0.5</v>
      </c>
      <c r="Y150" s="122" t="s">
        <v>113</v>
      </c>
      <c r="Z150" s="122" t="s">
        <v>113</v>
      </c>
      <c r="AA150" s="149" t="s">
        <v>1232</v>
      </c>
      <c r="AB150" s="122" t="s">
        <v>1211</v>
      </c>
      <c r="AC150" s="132" t="s">
        <v>869</v>
      </c>
      <c r="AD150" s="132" t="s">
        <v>869</v>
      </c>
      <c r="AE150" s="166" t="s">
        <v>1293</v>
      </c>
      <c r="AF150" s="122" t="s">
        <v>1293</v>
      </c>
      <c r="AG150" s="122"/>
      <c r="AH150" s="140" t="s">
        <v>1293</v>
      </c>
      <c r="AI150" s="143"/>
      <c r="AJ150" s="105"/>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111"/>
    </row>
    <row r="151" spans="1:73" s="100" customFormat="1" ht="39.950000000000003" customHeight="1" x14ac:dyDescent="0.2">
      <c r="A151" s="122" t="s">
        <v>43</v>
      </c>
      <c r="B151" s="122" t="s">
        <v>36</v>
      </c>
      <c r="C151" s="122" t="s">
        <v>0</v>
      </c>
      <c r="D151" s="127" t="s">
        <v>52</v>
      </c>
      <c r="E151" s="132" t="s">
        <v>17</v>
      </c>
      <c r="F151" s="152" t="s">
        <v>64</v>
      </c>
      <c r="G151" s="132" t="s">
        <v>81</v>
      </c>
      <c r="H151" s="132" t="s">
        <v>81</v>
      </c>
      <c r="I151" s="132" t="s">
        <v>69</v>
      </c>
      <c r="J151" s="123">
        <v>147</v>
      </c>
      <c r="K151" s="141" t="s">
        <v>867</v>
      </c>
      <c r="L151" s="124" t="s">
        <v>1359</v>
      </c>
      <c r="M151" s="126">
        <v>3</v>
      </c>
      <c r="N151" s="143">
        <v>3</v>
      </c>
      <c r="O151" s="127" t="s">
        <v>870</v>
      </c>
      <c r="P151" s="149" t="s">
        <v>884</v>
      </c>
      <c r="Q151" s="160">
        <v>43480</v>
      </c>
      <c r="R151" s="168">
        <v>43846</v>
      </c>
      <c r="S151" s="122" t="s">
        <v>1272</v>
      </c>
      <c r="T151" s="139">
        <f>1/3</f>
        <v>0.33333333333333331</v>
      </c>
      <c r="U151" s="136" t="s">
        <v>1272</v>
      </c>
      <c r="V151" s="139">
        <f>1/3</f>
        <v>0.33333333333333331</v>
      </c>
      <c r="W151" s="129" t="s">
        <v>1272</v>
      </c>
      <c r="X151" s="139">
        <f>1/3</f>
        <v>0.33333333333333331</v>
      </c>
      <c r="Y151" s="122" t="s">
        <v>113</v>
      </c>
      <c r="Z151" s="122" t="s">
        <v>113</v>
      </c>
      <c r="AA151" s="149" t="s">
        <v>1235</v>
      </c>
      <c r="AB151" s="161" t="s">
        <v>1276</v>
      </c>
      <c r="AC151" s="166"/>
      <c r="AD151" s="166"/>
      <c r="AE151" s="166" t="s">
        <v>1293</v>
      </c>
      <c r="AF151" s="122" t="s">
        <v>1293</v>
      </c>
      <c r="AG151" s="122"/>
      <c r="AH151" s="140" t="s">
        <v>1293</v>
      </c>
      <c r="AI151" s="131">
        <f>1/3</f>
        <v>0.33333333333333331</v>
      </c>
      <c r="AJ151" s="105"/>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111"/>
    </row>
    <row r="152" spans="1:73" s="99" customFormat="1" ht="39.950000000000003" customHeight="1" x14ac:dyDescent="0.2">
      <c r="A152" s="132" t="s">
        <v>41</v>
      </c>
      <c r="B152" s="132" t="s">
        <v>885</v>
      </c>
      <c r="C152" s="132" t="s">
        <v>0</v>
      </c>
      <c r="D152" s="152" t="s">
        <v>52</v>
      </c>
      <c r="E152" s="132" t="s">
        <v>9</v>
      </c>
      <c r="F152" s="152" t="s">
        <v>64</v>
      </c>
      <c r="G152" s="132" t="s">
        <v>81</v>
      </c>
      <c r="H152" s="132" t="s">
        <v>81</v>
      </c>
      <c r="I152" s="132" t="s">
        <v>70</v>
      </c>
      <c r="J152" s="123">
        <v>148</v>
      </c>
      <c r="K152" s="141" t="s">
        <v>867</v>
      </c>
      <c r="L152" s="124" t="s">
        <v>1330</v>
      </c>
      <c r="M152" s="159">
        <v>1</v>
      </c>
      <c r="N152" s="126" t="s">
        <v>1287</v>
      </c>
      <c r="O152" s="152" t="s">
        <v>886</v>
      </c>
      <c r="P152" s="152" t="s">
        <v>887</v>
      </c>
      <c r="Q152" s="160">
        <v>43525</v>
      </c>
      <c r="R152" s="160">
        <v>44196</v>
      </c>
      <c r="S152" s="122" t="s">
        <v>1272</v>
      </c>
      <c r="T152" s="132" t="s">
        <v>888</v>
      </c>
      <c r="U152" s="136" t="s">
        <v>1272</v>
      </c>
      <c r="V152" s="122" t="s">
        <v>1272</v>
      </c>
      <c r="W152" s="129" t="s">
        <v>1272</v>
      </c>
      <c r="X152" s="132" t="s">
        <v>889</v>
      </c>
      <c r="Y152" s="132" t="s">
        <v>113</v>
      </c>
      <c r="Z152" s="132" t="s">
        <v>113</v>
      </c>
      <c r="AA152" s="149" t="s">
        <v>890</v>
      </c>
      <c r="AB152" s="173"/>
      <c r="AC152" s="226"/>
      <c r="AD152" s="226"/>
      <c r="AE152" s="226" t="s">
        <v>1293</v>
      </c>
      <c r="AF152" s="122" t="s">
        <v>1293</v>
      </c>
      <c r="AG152" s="122"/>
      <c r="AH152" s="140" t="s">
        <v>1293</v>
      </c>
      <c r="AI152" s="141" t="s">
        <v>888</v>
      </c>
      <c r="AJ152" s="105"/>
    </row>
    <row r="153" spans="1:73" s="100" customFormat="1" ht="39.950000000000003" customHeight="1" x14ac:dyDescent="0.2">
      <c r="A153" s="122" t="s">
        <v>41</v>
      </c>
      <c r="B153" s="122" t="s">
        <v>891</v>
      </c>
      <c r="C153" s="122" t="s">
        <v>0</v>
      </c>
      <c r="D153" s="127" t="s">
        <v>52</v>
      </c>
      <c r="E153" s="132" t="s">
        <v>16</v>
      </c>
      <c r="F153" s="152" t="s">
        <v>64</v>
      </c>
      <c r="G153" s="132" t="s">
        <v>81</v>
      </c>
      <c r="H153" s="132" t="s">
        <v>81</v>
      </c>
      <c r="I153" s="132" t="s">
        <v>71</v>
      </c>
      <c r="J153" s="123">
        <v>149</v>
      </c>
      <c r="K153" s="141" t="s">
        <v>867</v>
      </c>
      <c r="L153" s="124" t="s">
        <v>1331</v>
      </c>
      <c r="M153" s="159">
        <v>1</v>
      </c>
      <c r="N153" s="126" t="s">
        <v>1287</v>
      </c>
      <c r="O153" s="127" t="s">
        <v>892</v>
      </c>
      <c r="P153" s="149" t="s">
        <v>893</v>
      </c>
      <c r="Q153" s="160">
        <v>43485</v>
      </c>
      <c r="R153" s="168">
        <v>43798</v>
      </c>
      <c r="S153" s="152" t="s">
        <v>894</v>
      </c>
      <c r="T153" s="152" t="s">
        <v>894</v>
      </c>
      <c r="U153" s="152" t="s">
        <v>894</v>
      </c>
      <c r="V153" s="152" t="s">
        <v>894</v>
      </c>
      <c r="W153" s="152" t="s">
        <v>894</v>
      </c>
      <c r="X153" s="152" t="s">
        <v>894</v>
      </c>
      <c r="Y153" s="122" t="s">
        <v>113</v>
      </c>
      <c r="Z153" s="122" t="s">
        <v>113</v>
      </c>
      <c r="AA153" s="164" t="s">
        <v>1058</v>
      </c>
      <c r="AB153" s="122" t="s">
        <v>1221</v>
      </c>
      <c r="AC153" s="131">
        <v>1</v>
      </c>
      <c r="AD153" s="130">
        <v>16</v>
      </c>
      <c r="AE153" s="132" t="s">
        <v>1222</v>
      </c>
      <c r="AF153" s="122" t="s">
        <v>1282</v>
      </c>
      <c r="AG153" s="122"/>
      <c r="AH153" s="133" t="s">
        <v>1125</v>
      </c>
      <c r="AI153" s="225" t="s">
        <v>894</v>
      </c>
      <c r="AJ153" s="105"/>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111"/>
    </row>
    <row r="154" spans="1:73" s="100" customFormat="1" ht="39.950000000000003" customHeight="1" x14ac:dyDescent="0.2">
      <c r="A154" s="122" t="s">
        <v>41</v>
      </c>
      <c r="B154" s="122" t="s">
        <v>891</v>
      </c>
      <c r="C154" s="122" t="s">
        <v>0</v>
      </c>
      <c r="D154" s="127" t="s">
        <v>52</v>
      </c>
      <c r="E154" s="132" t="s">
        <v>16</v>
      </c>
      <c r="F154" s="132" t="s">
        <v>64</v>
      </c>
      <c r="G154" s="132" t="s">
        <v>81</v>
      </c>
      <c r="H154" s="132" t="s">
        <v>81</v>
      </c>
      <c r="I154" s="132" t="s">
        <v>71</v>
      </c>
      <c r="J154" s="123">
        <v>150</v>
      </c>
      <c r="K154" s="141" t="s">
        <v>867</v>
      </c>
      <c r="L154" s="124" t="s">
        <v>1364</v>
      </c>
      <c r="M154" s="126">
        <v>6</v>
      </c>
      <c r="N154" s="138">
        <v>6</v>
      </c>
      <c r="O154" s="127" t="s">
        <v>892</v>
      </c>
      <c r="P154" s="145" t="s">
        <v>895</v>
      </c>
      <c r="Q154" s="160">
        <v>43585</v>
      </c>
      <c r="R154" s="168">
        <v>43799</v>
      </c>
      <c r="S154" s="122" t="s">
        <v>1272</v>
      </c>
      <c r="T154" s="152" t="s">
        <v>896</v>
      </c>
      <c r="U154" s="152" t="s">
        <v>897</v>
      </c>
      <c r="V154" s="152" t="s">
        <v>898</v>
      </c>
      <c r="W154" s="152" t="s">
        <v>899</v>
      </c>
      <c r="X154" s="152" t="s">
        <v>900</v>
      </c>
      <c r="Y154" s="122" t="s">
        <v>113</v>
      </c>
      <c r="Z154" s="122" t="s">
        <v>113</v>
      </c>
      <c r="AA154" s="164" t="s">
        <v>1058</v>
      </c>
      <c r="AB154" s="122" t="s">
        <v>1219</v>
      </c>
      <c r="AC154" s="143">
        <v>1</v>
      </c>
      <c r="AD154" s="165">
        <f t="shared" ref="AD154:AD157" si="2">AC154*100/M154</f>
        <v>16.666666666666668</v>
      </c>
      <c r="AE154" s="132" t="s">
        <v>1223</v>
      </c>
      <c r="AF154" s="122" t="s">
        <v>1293</v>
      </c>
      <c r="AG154" s="122"/>
      <c r="AH154" s="140" t="s">
        <v>1293</v>
      </c>
      <c r="AI154" s="225" t="s">
        <v>896</v>
      </c>
      <c r="AJ154" s="105"/>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111"/>
    </row>
    <row r="155" spans="1:73" s="100" customFormat="1" ht="39.950000000000003" customHeight="1" x14ac:dyDescent="0.2">
      <c r="A155" s="122" t="s">
        <v>41</v>
      </c>
      <c r="B155" s="122" t="s">
        <v>891</v>
      </c>
      <c r="C155" s="122" t="s">
        <v>0</v>
      </c>
      <c r="D155" s="127" t="s">
        <v>52</v>
      </c>
      <c r="E155" s="132" t="s">
        <v>16</v>
      </c>
      <c r="F155" s="152" t="s">
        <v>64</v>
      </c>
      <c r="G155" s="132" t="s">
        <v>81</v>
      </c>
      <c r="H155" s="132" t="s">
        <v>81</v>
      </c>
      <c r="I155" s="132" t="s">
        <v>71</v>
      </c>
      <c r="J155" s="123">
        <v>151</v>
      </c>
      <c r="K155" s="141" t="s">
        <v>867</v>
      </c>
      <c r="L155" s="124" t="s">
        <v>1332</v>
      </c>
      <c r="M155" s="159">
        <v>1</v>
      </c>
      <c r="N155" s="174" t="s">
        <v>1287</v>
      </c>
      <c r="O155" s="127" t="s">
        <v>892</v>
      </c>
      <c r="P155" s="145" t="s">
        <v>901</v>
      </c>
      <c r="Q155" s="160">
        <v>43552</v>
      </c>
      <c r="R155" s="168">
        <v>43585</v>
      </c>
      <c r="S155" s="122" t="s">
        <v>1272</v>
      </c>
      <c r="T155" s="152" t="s">
        <v>902</v>
      </c>
      <c r="U155" s="136" t="s">
        <v>1292</v>
      </c>
      <c r="V155" s="136" t="s">
        <v>1292</v>
      </c>
      <c r="W155" s="136" t="s">
        <v>1292</v>
      </c>
      <c r="X155" s="136" t="s">
        <v>1292</v>
      </c>
      <c r="Y155" s="122" t="s">
        <v>113</v>
      </c>
      <c r="Z155" s="122" t="s">
        <v>113</v>
      </c>
      <c r="AA155" s="164" t="s">
        <v>1058</v>
      </c>
      <c r="AB155" s="122" t="s">
        <v>1224</v>
      </c>
      <c r="AC155" s="143">
        <v>0.25</v>
      </c>
      <c r="AD155" s="165">
        <f t="shared" si="2"/>
        <v>25</v>
      </c>
      <c r="AE155" s="132" t="s">
        <v>81</v>
      </c>
      <c r="AF155" s="122" t="s">
        <v>1293</v>
      </c>
      <c r="AG155" s="122"/>
      <c r="AH155" s="140" t="s">
        <v>1293</v>
      </c>
      <c r="AI155" s="225" t="s">
        <v>902</v>
      </c>
      <c r="AJ155" s="105"/>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111"/>
    </row>
    <row r="156" spans="1:73" s="100" customFormat="1" ht="39.950000000000003" customHeight="1" x14ac:dyDescent="0.2">
      <c r="A156" s="122" t="s">
        <v>41</v>
      </c>
      <c r="B156" s="122" t="s">
        <v>891</v>
      </c>
      <c r="C156" s="122" t="s">
        <v>0</v>
      </c>
      <c r="D156" s="127" t="s">
        <v>52</v>
      </c>
      <c r="E156" s="132" t="s">
        <v>16</v>
      </c>
      <c r="F156" s="152" t="s">
        <v>64</v>
      </c>
      <c r="G156" s="132" t="s">
        <v>81</v>
      </c>
      <c r="H156" s="132" t="s">
        <v>81</v>
      </c>
      <c r="I156" s="132" t="s">
        <v>71</v>
      </c>
      <c r="J156" s="123">
        <v>152</v>
      </c>
      <c r="K156" s="141" t="s">
        <v>867</v>
      </c>
      <c r="L156" s="124" t="s">
        <v>1300</v>
      </c>
      <c r="M156" s="126" t="s">
        <v>1370</v>
      </c>
      <c r="N156" s="174">
        <v>2</v>
      </c>
      <c r="O156" s="127" t="s">
        <v>892</v>
      </c>
      <c r="P156" s="145" t="s">
        <v>903</v>
      </c>
      <c r="Q156" s="160">
        <v>43616</v>
      </c>
      <c r="R156" s="168">
        <v>43769</v>
      </c>
      <c r="S156" s="122" t="s">
        <v>1272</v>
      </c>
      <c r="T156" s="122" t="s">
        <v>1272</v>
      </c>
      <c r="U156" s="152" t="s">
        <v>904</v>
      </c>
      <c r="V156" s="122" t="s">
        <v>1272</v>
      </c>
      <c r="W156" s="152" t="s">
        <v>904</v>
      </c>
      <c r="X156" s="136" t="s">
        <v>1292</v>
      </c>
      <c r="Y156" s="122" t="s">
        <v>113</v>
      </c>
      <c r="Z156" s="122" t="s">
        <v>113</v>
      </c>
      <c r="AA156" s="164" t="s">
        <v>1058</v>
      </c>
      <c r="AB156" s="122" t="s">
        <v>1215</v>
      </c>
      <c r="AC156" s="138">
        <v>0</v>
      </c>
      <c r="AD156" s="165" t="e">
        <f t="shared" si="2"/>
        <v>#VALUE!</v>
      </c>
      <c r="AE156" s="132" t="s">
        <v>81</v>
      </c>
      <c r="AF156" s="122" t="s">
        <v>1293</v>
      </c>
      <c r="AG156" s="122"/>
      <c r="AH156" s="140" t="s">
        <v>1293</v>
      </c>
      <c r="AI156" s="225"/>
      <c r="AJ156" s="105"/>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111"/>
    </row>
    <row r="157" spans="1:73" s="100" customFormat="1" ht="39.950000000000003" customHeight="1" x14ac:dyDescent="0.2">
      <c r="A157" s="122" t="s">
        <v>41</v>
      </c>
      <c r="B157" s="122" t="s">
        <v>891</v>
      </c>
      <c r="C157" s="122" t="s">
        <v>0</v>
      </c>
      <c r="D157" s="127" t="s">
        <v>52</v>
      </c>
      <c r="E157" s="132" t="s">
        <v>16</v>
      </c>
      <c r="F157" s="152" t="s">
        <v>64</v>
      </c>
      <c r="G157" s="132" t="s">
        <v>81</v>
      </c>
      <c r="H157" s="132" t="s">
        <v>81</v>
      </c>
      <c r="I157" s="132" t="s">
        <v>71</v>
      </c>
      <c r="J157" s="123">
        <v>153</v>
      </c>
      <c r="K157" s="141" t="s">
        <v>867</v>
      </c>
      <c r="L157" s="124" t="s">
        <v>1355</v>
      </c>
      <c r="M157" s="159">
        <v>1</v>
      </c>
      <c r="N157" s="126" t="s">
        <v>1287</v>
      </c>
      <c r="O157" s="127" t="s">
        <v>892</v>
      </c>
      <c r="P157" s="145" t="s">
        <v>906</v>
      </c>
      <c r="Q157" s="160">
        <v>43770</v>
      </c>
      <c r="R157" s="168">
        <v>43799</v>
      </c>
      <c r="S157" s="122" t="s">
        <v>1272</v>
      </c>
      <c r="T157" s="122" t="s">
        <v>1272</v>
      </c>
      <c r="U157" s="122" t="s">
        <v>1272</v>
      </c>
      <c r="V157" s="122" t="s">
        <v>1272</v>
      </c>
      <c r="W157" s="122" t="s">
        <v>1272</v>
      </c>
      <c r="X157" s="152" t="s">
        <v>905</v>
      </c>
      <c r="Y157" s="122" t="s">
        <v>113</v>
      </c>
      <c r="Z157" s="122" t="s">
        <v>113</v>
      </c>
      <c r="AA157" s="164" t="s">
        <v>1058</v>
      </c>
      <c r="AB157" s="122" t="s">
        <v>1215</v>
      </c>
      <c r="AC157" s="138">
        <v>0</v>
      </c>
      <c r="AD157" s="165">
        <f t="shared" si="2"/>
        <v>0</v>
      </c>
      <c r="AE157" s="122" t="s">
        <v>1293</v>
      </c>
      <c r="AF157" s="122" t="s">
        <v>1293</v>
      </c>
      <c r="AG157" s="122"/>
      <c r="AH157" s="140" t="s">
        <v>1293</v>
      </c>
      <c r="AI157" s="225"/>
      <c r="AJ157" s="105"/>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111"/>
    </row>
    <row r="158" spans="1:73" s="100" customFormat="1" ht="39.950000000000003" customHeight="1" x14ac:dyDescent="0.2">
      <c r="A158" s="122" t="s">
        <v>41</v>
      </c>
      <c r="B158" s="122" t="s">
        <v>18</v>
      </c>
      <c r="C158" s="122" t="s">
        <v>0</v>
      </c>
      <c r="D158" s="127" t="s">
        <v>52</v>
      </c>
      <c r="E158" s="149" t="s">
        <v>18</v>
      </c>
      <c r="F158" s="152" t="s">
        <v>64</v>
      </c>
      <c r="G158" s="132" t="s">
        <v>81</v>
      </c>
      <c r="H158" s="132" t="s">
        <v>81</v>
      </c>
      <c r="I158" s="132" t="s">
        <v>72</v>
      </c>
      <c r="J158" s="123">
        <v>154</v>
      </c>
      <c r="K158" s="141" t="s">
        <v>867</v>
      </c>
      <c r="L158" s="124" t="s">
        <v>1361</v>
      </c>
      <c r="M158" s="143">
        <v>4</v>
      </c>
      <c r="N158" s="143">
        <v>4</v>
      </c>
      <c r="O158" s="152" t="s">
        <v>907</v>
      </c>
      <c r="P158" s="149" t="s">
        <v>908</v>
      </c>
      <c r="Q158" s="160">
        <v>43466</v>
      </c>
      <c r="R158" s="168">
        <v>43846</v>
      </c>
      <c r="S158" s="122" t="s">
        <v>1272</v>
      </c>
      <c r="T158" s="132">
        <v>1</v>
      </c>
      <c r="U158" s="136" t="s">
        <v>1272</v>
      </c>
      <c r="V158" s="132">
        <v>1</v>
      </c>
      <c r="W158" s="132">
        <v>1</v>
      </c>
      <c r="X158" s="152" t="s">
        <v>909</v>
      </c>
      <c r="Y158" s="122" t="s">
        <v>113</v>
      </c>
      <c r="Z158" s="122" t="s">
        <v>113</v>
      </c>
      <c r="AA158" s="149" t="s">
        <v>1067</v>
      </c>
      <c r="AB158" s="122" t="s">
        <v>1224</v>
      </c>
      <c r="AC158" s="131">
        <v>0.1</v>
      </c>
      <c r="AD158" s="131">
        <v>0.1</v>
      </c>
      <c r="AE158" s="132" t="s">
        <v>1245</v>
      </c>
      <c r="AF158" s="122" t="s">
        <v>1293</v>
      </c>
      <c r="AG158" s="122"/>
      <c r="AH158" s="140" t="s">
        <v>1293</v>
      </c>
      <c r="AI158" s="141">
        <v>1</v>
      </c>
      <c r="AJ158" s="105"/>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111"/>
    </row>
    <row r="159" spans="1:73" s="100" customFormat="1" ht="39.950000000000003" customHeight="1" x14ac:dyDescent="0.2">
      <c r="A159" s="122" t="s">
        <v>41</v>
      </c>
      <c r="B159" s="122" t="s">
        <v>18</v>
      </c>
      <c r="C159" s="122" t="s">
        <v>0</v>
      </c>
      <c r="D159" s="127" t="s">
        <v>52</v>
      </c>
      <c r="E159" s="149" t="s">
        <v>18</v>
      </c>
      <c r="F159" s="152" t="s">
        <v>64</v>
      </c>
      <c r="G159" s="132" t="s">
        <v>81</v>
      </c>
      <c r="H159" s="132" t="s">
        <v>81</v>
      </c>
      <c r="I159" s="132" t="s">
        <v>72</v>
      </c>
      <c r="J159" s="123">
        <v>155</v>
      </c>
      <c r="K159" s="141" t="s">
        <v>867</v>
      </c>
      <c r="L159" s="124" t="s">
        <v>1365</v>
      </c>
      <c r="M159" s="126">
        <v>6</v>
      </c>
      <c r="N159" s="227">
        <v>9</v>
      </c>
      <c r="O159" s="152" t="s">
        <v>907</v>
      </c>
      <c r="P159" s="149" t="s">
        <v>910</v>
      </c>
      <c r="Q159" s="160">
        <v>43480</v>
      </c>
      <c r="R159" s="168">
        <v>43736</v>
      </c>
      <c r="S159" s="152" t="s">
        <v>911</v>
      </c>
      <c r="T159" s="152" t="s">
        <v>912</v>
      </c>
      <c r="U159" s="136" t="s">
        <v>1272</v>
      </c>
      <c r="V159" s="122" t="s">
        <v>1272</v>
      </c>
      <c r="W159" s="152" t="s">
        <v>913</v>
      </c>
      <c r="X159" s="136" t="s">
        <v>1292</v>
      </c>
      <c r="Y159" s="122" t="s">
        <v>113</v>
      </c>
      <c r="Z159" s="122" t="s">
        <v>113</v>
      </c>
      <c r="AA159" s="164" t="s">
        <v>1058</v>
      </c>
      <c r="AB159" s="122" t="s">
        <v>1246</v>
      </c>
      <c r="AC159" s="131">
        <v>0.9</v>
      </c>
      <c r="AD159" s="131">
        <v>0.1</v>
      </c>
      <c r="AE159" s="132" t="s">
        <v>1441</v>
      </c>
      <c r="AF159" s="122" t="s">
        <v>1282</v>
      </c>
      <c r="AG159" s="122"/>
      <c r="AH159" s="180" t="s">
        <v>1124</v>
      </c>
      <c r="AI159" s="225" t="s">
        <v>912</v>
      </c>
      <c r="AJ159" s="105"/>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111"/>
    </row>
    <row r="160" spans="1:73" s="100" customFormat="1" ht="39.950000000000003" customHeight="1" x14ac:dyDescent="0.2">
      <c r="A160" s="122" t="s">
        <v>41</v>
      </c>
      <c r="B160" s="122" t="s">
        <v>18</v>
      </c>
      <c r="C160" s="122" t="s">
        <v>0</v>
      </c>
      <c r="D160" s="127" t="s">
        <v>52</v>
      </c>
      <c r="E160" s="149" t="s">
        <v>18</v>
      </c>
      <c r="F160" s="152" t="s">
        <v>64</v>
      </c>
      <c r="G160" s="132" t="s">
        <v>81</v>
      </c>
      <c r="H160" s="132" t="s">
        <v>81</v>
      </c>
      <c r="I160" s="132" t="s">
        <v>72</v>
      </c>
      <c r="J160" s="123">
        <v>156</v>
      </c>
      <c r="K160" s="141" t="s">
        <v>867</v>
      </c>
      <c r="L160" s="124" t="s">
        <v>741</v>
      </c>
      <c r="M160" s="126">
        <v>5</v>
      </c>
      <c r="N160" s="227" t="s">
        <v>914</v>
      </c>
      <c r="O160" s="152" t="s">
        <v>907</v>
      </c>
      <c r="P160" s="145" t="s">
        <v>915</v>
      </c>
      <c r="Q160" s="160">
        <v>43480</v>
      </c>
      <c r="R160" s="168">
        <v>43799</v>
      </c>
      <c r="S160" s="152" t="s">
        <v>916</v>
      </c>
      <c r="T160" s="152" t="s">
        <v>917</v>
      </c>
      <c r="U160" s="152" t="s">
        <v>917</v>
      </c>
      <c r="V160" s="152" t="s">
        <v>917</v>
      </c>
      <c r="W160" s="152" t="s">
        <v>917</v>
      </c>
      <c r="X160" s="136" t="s">
        <v>1292</v>
      </c>
      <c r="Y160" s="122" t="s">
        <v>113</v>
      </c>
      <c r="Z160" s="122" t="s">
        <v>113</v>
      </c>
      <c r="AA160" s="149" t="s">
        <v>1067</v>
      </c>
      <c r="AB160" s="122" t="s">
        <v>1241</v>
      </c>
      <c r="AC160" s="131">
        <v>1</v>
      </c>
      <c r="AD160" s="131">
        <v>0.2</v>
      </c>
      <c r="AE160" s="122" t="s">
        <v>1242</v>
      </c>
      <c r="AF160" s="132" t="s">
        <v>1282</v>
      </c>
      <c r="AG160" s="132"/>
      <c r="AH160" s="133" t="s">
        <v>1125</v>
      </c>
      <c r="AI160" s="225" t="s">
        <v>917</v>
      </c>
      <c r="AJ160" s="105"/>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111"/>
    </row>
    <row r="161" spans="1:73" s="100" customFormat="1" ht="39.950000000000003" customHeight="1" x14ac:dyDescent="0.2">
      <c r="A161" s="122" t="s">
        <v>41</v>
      </c>
      <c r="B161" s="122" t="s">
        <v>18</v>
      </c>
      <c r="C161" s="122" t="s">
        <v>0</v>
      </c>
      <c r="D161" s="127" t="s">
        <v>52</v>
      </c>
      <c r="E161" s="149" t="s">
        <v>18</v>
      </c>
      <c r="F161" s="152" t="s">
        <v>64</v>
      </c>
      <c r="G161" s="132" t="s">
        <v>81</v>
      </c>
      <c r="H161" s="132" t="s">
        <v>81</v>
      </c>
      <c r="I161" s="132" t="s">
        <v>72</v>
      </c>
      <c r="J161" s="123">
        <v>157</v>
      </c>
      <c r="K161" s="141" t="s">
        <v>867</v>
      </c>
      <c r="L161" s="124" t="s">
        <v>1367</v>
      </c>
      <c r="M161" s="126">
        <v>70</v>
      </c>
      <c r="N161" s="227" t="s">
        <v>918</v>
      </c>
      <c r="O161" s="152" t="s">
        <v>907</v>
      </c>
      <c r="P161" s="149" t="s">
        <v>919</v>
      </c>
      <c r="Q161" s="160">
        <v>43480</v>
      </c>
      <c r="R161" s="168">
        <v>43798</v>
      </c>
      <c r="S161" s="122" t="s">
        <v>1272</v>
      </c>
      <c r="T161" s="122" t="s">
        <v>1272</v>
      </c>
      <c r="U161" s="132" t="s">
        <v>920</v>
      </c>
      <c r="V161" s="122" t="s">
        <v>1272</v>
      </c>
      <c r="W161" s="132" t="s">
        <v>921</v>
      </c>
      <c r="X161" s="136" t="s">
        <v>1292</v>
      </c>
      <c r="Y161" s="122" t="s">
        <v>113</v>
      </c>
      <c r="Z161" s="122" t="s">
        <v>113</v>
      </c>
      <c r="AA161" s="149" t="s">
        <v>1231</v>
      </c>
      <c r="AB161" s="152" t="s">
        <v>1247</v>
      </c>
      <c r="AC161" s="131">
        <v>0.05</v>
      </c>
      <c r="AD161" s="130">
        <v>0.05</v>
      </c>
      <c r="AE161" s="132" t="s">
        <v>1248</v>
      </c>
      <c r="AF161" s="122" t="s">
        <v>1293</v>
      </c>
      <c r="AG161" s="122"/>
      <c r="AH161" s="140" t="s">
        <v>1293</v>
      </c>
      <c r="AI161" s="141"/>
      <c r="AJ161" s="105"/>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111"/>
    </row>
    <row r="162" spans="1:73" s="100" customFormat="1" ht="39.950000000000003" customHeight="1" x14ac:dyDescent="0.2">
      <c r="A162" s="122" t="s">
        <v>41</v>
      </c>
      <c r="B162" s="122" t="s">
        <v>18</v>
      </c>
      <c r="C162" s="122" t="s">
        <v>0</v>
      </c>
      <c r="D162" s="127" t="s">
        <v>52</v>
      </c>
      <c r="E162" s="149" t="s">
        <v>18</v>
      </c>
      <c r="F162" s="152" t="s">
        <v>64</v>
      </c>
      <c r="G162" s="132" t="s">
        <v>81</v>
      </c>
      <c r="H162" s="132" t="s">
        <v>81</v>
      </c>
      <c r="I162" s="132" t="s">
        <v>72</v>
      </c>
      <c r="J162" s="123">
        <v>158</v>
      </c>
      <c r="K162" s="141" t="s">
        <v>867</v>
      </c>
      <c r="L162" s="124" t="s">
        <v>1356</v>
      </c>
      <c r="M162" s="159">
        <v>1</v>
      </c>
      <c r="N162" s="126" t="s">
        <v>1287</v>
      </c>
      <c r="O162" s="152" t="s">
        <v>907</v>
      </c>
      <c r="P162" s="149" t="s">
        <v>922</v>
      </c>
      <c r="Q162" s="160">
        <v>43542</v>
      </c>
      <c r="R162" s="168">
        <v>43736</v>
      </c>
      <c r="S162" s="122" t="s">
        <v>1272</v>
      </c>
      <c r="T162" s="152" t="s">
        <v>923</v>
      </c>
      <c r="U162" s="152" t="s">
        <v>924</v>
      </c>
      <c r="V162" s="152" t="s">
        <v>925</v>
      </c>
      <c r="W162" s="152" t="s">
        <v>926</v>
      </c>
      <c r="X162" s="136" t="s">
        <v>1292</v>
      </c>
      <c r="Y162" s="122" t="s">
        <v>113</v>
      </c>
      <c r="Z162" s="122" t="s">
        <v>113</v>
      </c>
      <c r="AA162" s="164" t="s">
        <v>1058</v>
      </c>
      <c r="AB162" s="132" t="s">
        <v>1249</v>
      </c>
      <c r="AC162" s="131">
        <v>0.02</v>
      </c>
      <c r="AD162" s="130">
        <v>0.02</v>
      </c>
      <c r="AE162" s="122" t="s">
        <v>1293</v>
      </c>
      <c r="AF162" s="122" t="s">
        <v>1293</v>
      </c>
      <c r="AG162" s="122"/>
      <c r="AH162" s="140" t="s">
        <v>1293</v>
      </c>
      <c r="AI162" s="225" t="s">
        <v>923</v>
      </c>
      <c r="AJ162" s="105"/>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111"/>
    </row>
    <row r="163" spans="1:73" s="100" customFormat="1" ht="39.950000000000003" customHeight="1" x14ac:dyDescent="0.2">
      <c r="A163" s="122" t="s">
        <v>41</v>
      </c>
      <c r="B163" s="122" t="s">
        <v>18</v>
      </c>
      <c r="C163" s="122" t="s">
        <v>0</v>
      </c>
      <c r="D163" s="127" t="s">
        <v>52</v>
      </c>
      <c r="E163" s="149" t="s">
        <v>18</v>
      </c>
      <c r="F163" s="152" t="s">
        <v>64</v>
      </c>
      <c r="G163" s="132" t="s">
        <v>81</v>
      </c>
      <c r="H163" s="132" t="s">
        <v>81</v>
      </c>
      <c r="I163" s="132" t="s">
        <v>72</v>
      </c>
      <c r="J163" s="123">
        <v>159</v>
      </c>
      <c r="K163" s="141" t="s">
        <v>867</v>
      </c>
      <c r="L163" s="124" t="s">
        <v>1333</v>
      </c>
      <c r="M163" s="159">
        <v>1</v>
      </c>
      <c r="N163" s="227" t="s">
        <v>927</v>
      </c>
      <c r="O163" s="152" t="s">
        <v>907</v>
      </c>
      <c r="P163" s="149" t="s">
        <v>928</v>
      </c>
      <c r="Q163" s="160">
        <v>43480</v>
      </c>
      <c r="R163" s="168">
        <v>43553</v>
      </c>
      <c r="S163" s="122" t="s">
        <v>1272</v>
      </c>
      <c r="T163" s="122" t="s">
        <v>1272</v>
      </c>
      <c r="U163" s="122" t="s">
        <v>1272</v>
      </c>
      <c r="V163" s="176" t="s">
        <v>929</v>
      </c>
      <c r="W163" s="136" t="s">
        <v>1292</v>
      </c>
      <c r="X163" s="136" t="s">
        <v>1292</v>
      </c>
      <c r="Y163" s="122" t="s">
        <v>113</v>
      </c>
      <c r="Z163" s="122" t="s">
        <v>113</v>
      </c>
      <c r="AA163" s="164" t="s">
        <v>1058</v>
      </c>
      <c r="AB163" s="122" t="s">
        <v>1215</v>
      </c>
      <c r="AC163" s="138">
        <v>0</v>
      </c>
      <c r="AD163" s="130">
        <v>0</v>
      </c>
      <c r="AE163" s="122" t="s">
        <v>1293</v>
      </c>
      <c r="AF163" s="122" t="s">
        <v>1293</v>
      </c>
      <c r="AG163" s="122"/>
      <c r="AH163" s="140" t="s">
        <v>1293</v>
      </c>
      <c r="AI163" s="177"/>
      <c r="AJ163" s="105"/>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111"/>
    </row>
    <row r="164" spans="1:73" s="100" customFormat="1" ht="39.950000000000003" customHeight="1" x14ac:dyDescent="0.2">
      <c r="A164" s="122" t="s">
        <v>41</v>
      </c>
      <c r="B164" s="122" t="s">
        <v>18</v>
      </c>
      <c r="C164" s="122" t="s">
        <v>0</v>
      </c>
      <c r="D164" s="127" t="s">
        <v>52</v>
      </c>
      <c r="E164" s="149" t="s">
        <v>18</v>
      </c>
      <c r="F164" s="152" t="s">
        <v>64</v>
      </c>
      <c r="G164" s="132" t="s">
        <v>81</v>
      </c>
      <c r="H164" s="132" t="s">
        <v>81</v>
      </c>
      <c r="I164" s="132" t="s">
        <v>72</v>
      </c>
      <c r="J164" s="123">
        <v>160</v>
      </c>
      <c r="K164" s="141" t="s">
        <v>867</v>
      </c>
      <c r="L164" s="124" t="s">
        <v>1334</v>
      </c>
      <c r="M164" s="159">
        <v>1</v>
      </c>
      <c r="N164" s="227" t="s">
        <v>169</v>
      </c>
      <c r="O164" s="152" t="s">
        <v>907</v>
      </c>
      <c r="P164" s="149" t="s">
        <v>930</v>
      </c>
      <c r="Q164" s="160">
        <v>43480</v>
      </c>
      <c r="R164" s="168">
        <v>43553</v>
      </c>
      <c r="S164" s="176" t="s">
        <v>931</v>
      </c>
      <c r="T164" s="176" t="s">
        <v>932</v>
      </c>
      <c r="U164" s="176" t="s">
        <v>933</v>
      </c>
      <c r="V164" s="136" t="s">
        <v>1292</v>
      </c>
      <c r="W164" s="136" t="s">
        <v>1292</v>
      </c>
      <c r="X164" s="136" t="s">
        <v>1292</v>
      </c>
      <c r="Y164" s="122" t="s">
        <v>113</v>
      </c>
      <c r="Z164" s="122" t="s">
        <v>113</v>
      </c>
      <c r="AA164" s="164" t="s">
        <v>1058</v>
      </c>
      <c r="AB164" s="122" t="s">
        <v>1250</v>
      </c>
      <c r="AC164" s="131">
        <v>1</v>
      </c>
      <c r="AD164" s="130">
        <v>0.33</v>
      </c>
      <c r="AE164" s="132" t="s">
        <v>1251</v>
      </c>
      <c r="AF164" s="132" t="s">
        <v>1282</v>
      </c>
      <c r="AG164" s="132"/>
      <c r="AH164" s="133" t="s">
        <v>1125</v>
      </c>
      <c r="AI164" s="177" t="s">
        <v>932</v>
      </c>
      <c r="AJ164" s="105"/>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111"/>
    </row>
    <row r="165" spans="1:73" s="100" customFormat="1" ht="39.950000000000003" customHeight="1" x14ac:dyDescent="0.2">
      <c r="A165" s="122" t="s">
        <v>41</v>
      </c>
      <c r="B165" s="122" t="s">
        <v>18</v>
      </c>
      <c r="C165" s="122" t="s">
        <v>0</v>
      </c>
      <c r="D165" s="127" t="s">
        <v>52</v>
      </c>
      <c r="E165" s="149" t="s">
        <v>18</v>
      </c>
      <c r="F165" s="152" t="s">
        <v>64</v>
      </c>
      <c r="G165" s="132" t="s">
        <v>81</v>
      </c>
      <c r="H165" s="132" t="s">
        <v>81</v>
      </c>
      <c r="I165" s="132" t="s">
        <v>72</v>
      </c>
      <c r="J165" s="123">
        <v>161</v>
      </c>
      <c r="K165" s="141" t="s">
        <v>867</v>
      </c>
      <c r="L165" s="124" t="s">
        <v>1420</v>
      </c>
      <c r="M165" s="159">
        <v>1</v>
      </c>
      <c r="N165" s="227" t="s">
        <v>1290</v>
      </c>
      <c r="O165" s="152" t="s">
        <v>907</v>
      </c>
      <c r="P165" s="145" t="s">
        <v>934</v>
      </c>
      <c r="Q165" s="160">
        <v>43525</v>
      </c>
      <c r="R165" s="168">
        <v>43799</v>
      </c>
      <c r="S165" s="122" t="s">
        <v>1272</v>
      </c>
      <c r="T165" s="152" t="s">
        <v>1422</v>
      </c>
      <c r="U165" s="152" t="s">
        <v>936</v>
      </c>
      <c r="V165" s="152" t="s">
        <v>937</v>
      </c>
      <c r="W165" s="152" t="s">
        <v>938</v>
      </c>
      <c r="X165" s="152" t="s">
        <v>939</v>
      </c>
      <c r="Y165" s="122" t="s">
        <v>113</v>
      </c>
      <c r="Z165" s="122" t="s">
        <v>113</v>
      </c>
      <c r="AA165" s="164" t="s">
        <v>1058</v>
      </c>
      <c r="AB165" s="122" t="s">
        <v>1252</v>
      </c>
      <c r="AC165" s="131">
        <v>0.2</v>
      </c>
      <c r="AD165" s="131">
        <v>0.2</v>
      </c>
      <c r="AE165" s="132" t="s">
        <v>1225</v>
      </c>
      <c r="AF165" s="122" t="s">
        <v>1293</v>
      </c>
      <c r="AG165" s="122"/>
      <c r="AH165" s="140" t="s">
        <v>1293</v>
      </c>
      <c r="AI165" s="225" t="s">
        <v>935</v>
      </c>
      <c r="AJ165" s="105"/>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111"/>
    </row>
    <row r="166" spans="1:73" s="100" customFormat="1" ht="39.950000000000003" customHeight="1" x14ac:dyDescent="0.2">
      <c r="A166" s="122" t="s">
        <v>41</v>
      </c>
      <c r="B166" s="122" t="s">
        <v>18</v>
      </c>
      <c r="C166" s="122" t="s">
        <v>0</v>
      </c>
      <c r="D166" s="127" t="s">
        <v>52</v>
      </c>
      <c r="E166" s="149" t="s">
        <v>18</v>
      </c>
      <c r="F166" s="152" t="s">
        <v>64</v>
      </c>
      <c r="G166" s="132" t="s">
        <v>81</v>
      </c>
      <c r="H166" s="132" t="s">
        <v>81</v>
      </c>
      <c r="I166" s="132" t="s">
        <v>72</v>
      </c>
      <c r="J166" s="123">
        <v>162</v>
      </c>
      <c r="K166" s="141" t="s">
        <v>867</v>
      </c>
      <c r="L166" s="124" t="s">
        <v>305</v>
      </c>
      <c r="M166" s="159">
        <v>1</v>
      </c>
      <c r="N166" s="126" t="s">
        <v>1287</v>
      </c>
      <c r="O166" s="152" t="s">
        <v>907</v>
      </c>
      <c r="P166" s="149" t="s">
        <v>940</v>
      </c>
      <c r="Q166" s="160">
        <v>43480</v>
      </c>
      <c r="R166" s="168">
        <v>43768</v>
      </c>
      <c r="S166" s="122" t="s">
        <v>1272</v>
      </c>
      <c r="T166" s="176" t="s">
        <v>941</v>
      </c>
      <c r="U166" s="176" t="s">
        <v>942</v>
      </c>
      <c r="V166" s="122" t="s">
        <v>1272</v>
      </c>
      <c r="W166" s="176" t="s">
        <v>943</v>
      </c>
      <c r="X166" s="136" t="s">
        <v>1292</v>
      </c>
      <c r="Y166" s="122" t="s">
        <v>113</v>
      </c>
      <c r="Z166" s="122" t="s">
        <v>113</v>
      </c>
      <c r="AA166" s="164" t="s">
        <v>1058</v>
      </c>
      <c r="AB166" s="122" t="s">
        <v>1240</v>
      </c>
      <c r="AC166" s="138">
        <v>0</v>
      </c>
      <c r="AD166" s="143">
        <v>0</v>
      </c>
      <c r="AE166" s="122" t="s">
        <v>1293</v>
      </c>
      <c r="AF166" s="122" t="s">
        <v>1293</v>
      </c>
      <c r="AG166" s="122"/>
      <c r="AH166" s="140" t="s">
        <v>1293</v>
      </c>
      <c r="AI166" s="177" t="s">
        <v>941</v>
      </c>
      <c r="AJ166" s="105"/>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111"/>
    </row>
    <row r="167" spans="1:73" s="114" customFormat="1" ht="39.950000000000003" customHeight="1" x14ac:dyDescent="0.25">
      <c r="A167" s="122" t="s">
        <v>43</v>
      </c>
      <c r="B167" s="122" t="s">
        <v>36</v>
      </c>
      <c r="C167" s="122" t="s">
        <v>0</v>
      </c>
      <c r="D167" s="127" t="s">
        <v>52</v>
      </c>
      <c r="E167" s="149" t="s">
        <v>4</v>
      </c>
      <c r="F167" s="152" t="s">
        <v>64</v>
      </c>
      <c r="G167" s="132" t="s">
        <v>81</v>
      </c>
      <c r="H167" s="132" t="s">
        <v>81</v>
      </c>
      <c r="I167" s="132" t="s">
        <v>73</v>
      </c>
      <c r="J167" s="123">
        <v>163</v>
      </c>
      <c r="K167" s="141" t="s">
        <v>867</v>
      </c>
      <c r="L167" s="124" t="s">
        <v>1301</v>
      </c>
      <c r="M167" s="126" t="s">
        <v>1370</v>
      </c>
      <c r="N167" s="126" t="s">
        <v>1287</v>
      </c>
      <c r="O167" s="122" t="s">
        <v>944</v>
      </c>
      <c r="P167" s="228" t="s">
        <v>945</v>
      </c>
      <c r="Q167" s="160">
        <v>43480</v>
      </c>
      <c r="R167" s="168">
        <v>43814</v>
      </c>
      <c r="S167" s="176" t="s">
        <v>946</v>
      </c>
      <c r="T167" s="229" t="s">
        <v>947</v>
      </c>
      <c r="U167" s="229" t="s">
        <v>948</v>
      </c>
      <c r="V167" s="229" t="s">
        <v>949</v>
      </c>
      <c r="W167" s="229" t="s">
        <v>950</v>
      </c>
      <c r="X167" s="229" t="s">
        <v>951</v>
      </c>
      <c r="Y167" s="122" t="s">
        <v>113</v>
      </c>
      <c r="Z167" s="122" t="s">
        <v>113</v>
      </c>
      <c r="AA167" s="122" t="s">
        <v>1050</v>
      </c>
      <c r="AB167" s="122" t="s">
        <v>1442</v>
      </c>
      <c r="AC167" s="131">
        <v>0.6</v>
      </c>
      <c r="AD167" s="131">
        <v>0.2</v>
      </c>
      <c r="AE167" s="204" t="s">
        <v>1288</v>
      </c>
      <c r="AF167" s="122" t="s">
        <v>1282</v>
      </c>
      <c r="AG167" s="122"/>
      <c r="AH167" s="144" t="s">
        <v>1122</v>
      </c>
      <c r="AI167" s="230" t="s">
        <v>947</v>
      </c>
      <c r="AJ167" s="105"/>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3"/>
    </row>
    <row r="168" spans="1:73" s="114" customFormat="1" ht="39.950000000000003" customHeight="1" x14ac:dyDescent="0.25">
      <c r="A168" s="122" t="s">
        <v>43</v>
      </c>
      <c r="B168" s="122" t="s">
        <v>36</v>
      </c>
      <c r="C168" s="122" t="s">
        <v>0</v>
      </c>
      <c r="D168" s="127" t="s">
        <v>52</v>
      </c>
      <c r="E168" s="149" t="s">
        <v>4</v>
      </c>
      <c r="F168" s="152" t="s">
        <v>64</v>
      </c>
      <c r="G168" s="132" t="s">
        <v>81</v>
      </c>
      <c r="H168" s="132" t="s">
        <v>81</v>
      </c>
      <c r="I168" s="132" t="s">
        <v>73</v>
      </c>
      <c r="J168" s="123">
        <v>164</v>
      </c>
      <c r="K168" s="141" t="s">
        <v>867</v>
      </c>
      <c r="L168" s="124" t="s">
        <v>1357</v>
      </c>
      <c r="M168" s="159">
        <v>1</v>
      </c>
      <c r="N168" s="126" t="s">
        <v>1287</v>
      </c>
      <c r="O168" s="122" t="s">
        <v>944</v>
      </c>
      <c r="P168" s="228" t="s">
        <v>952</v>
      </c>
      <c r="Q168" s="160">
        <v>43480</v>
      </c>
      <c r="R168" s="168">
        <v>43585</v>
      </c>
      <c r="S168" s="176" t="s">
        <v>953</v>
      </c>
      <c r="T168" s="229" t="s">
        <v>947</v>
      </c>
      <c r="U168" s="229" t="s">
        <v>948</v>
      </c>
      <c r="V168" s="229" t="s">
        <v>949</v>
      </c>
      <c r="W168" s="229" t="s">
        <v>950</v>
      </c>
      <c r="X168" s="229" t="s">
        <v>954</v>
      </c>
      <c r="Y168" s="122" t="s">
        <v>113</v>
      </c>
      <c r="Z168" s="122" t="s">
        <v>113</v>
      </c>
      <c r="AA168" s="122" t="s">
        <v>1050</v>
      </c>
      <c r="AB168" s="122" t="s">
        <v>1126</v>
      </c>
      <c r="AC168" s="131">
        <v>0.6</v>
      </c>
      <c r="AD168" s="131">
        <v>0.2</v>
      </c>
      <c r="AE168" s="204" t="s">
        <v>1288</v>
      </c>
      <c r="AF168" s="122" t="s">
        <v>1282</v>
      </c>
      <c r="AG168" s="122"/>
      <c r="AH168" s="144" t="s">
        <v>1122</v>
      </c>
      <c r="AI168" s="230" t="s">
        <v>947</v>
      </c>
      <c r="AJ168" s="105"/>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3"/>
    </row>
    <row r="169" spans="1:73" s="114" customFormat="1" ht="39.950000000000003" customHeight="1" x14ac:dyDescent="0.25">
      <c r="A169" s="122" t="s">
        <v>43</v>
      </c>
      <c r="B169" s="122" t="s">
        <v>36</v>
      </c>
      <c r="C169" s="122" t="s">
        <v>0</v>
      </c>
      <c r="D169" s="127" t="s">
        <v>52</v>
      </c>
      <c r="E169" s="149" t="s">
        <v>4</v>
      </c>
      <c r="F169" s="152" t="s">
        <v>64</v>
      </c>
      <c r="G169" s="132" t="s">
        <v>81</v>
      </c>
      <c r="H169" s="132" t="s">
        <v>81</v>
      </c>
      <c r="I169" s="132" t="s">
        <v>73</v>
      </c>
      <c r="J169" s="123">
        <v>165</v>
      </c>
      <c r="K169" s="141" t="s">
        <v>867</v>
      </c>
      <c r="L169" s="124" t="s">
        <v>1362</v>
      </c>
      <c r="M169" s="126">
        <v>4</v>
      </c>
      <c r="N169" s="126" t="s">
        <v>1287</v>
      </c>
      <c r="O169" s="122" t="s">
        <v>944</v>
      </c>
      <c r="P169" s="228" t="s">
        <v>955</v>
      </c>
      <c r="Q169" s="160">
        <v>43480</v>
      </c>
      <c r="R169" s="168">
        <v>43799</v>
      </c>
      <c r="S169" s="176" t="s">
        <v>956</v>
      </c>
      <c r="T169" s="229" t="s">
        <v>957</v>
      </c>
      <c r="U169" s="229" t="s">
        <v>958</v>
      </c>
      <c r="V169" s="229" t="s">
        <v>959</v>
      </c>
      <c r="W169" s="229" t="s">
        <v>960</v>
      </c>
      <c r="X169" s="229" t="s">
        <v>961</v>
      </c>
      <c r="Y169" s="122" t="s">
        <v>113</v>
      </c>
      <c r="Z169" s="122" t="s">
        <v>113</v>
      </c>
      <c r="AA169" s="122" t="s">
        <v>1050</v>
      </c>
      <c r="AB169" s="122" t="s">
        <v>1127</v>
      </c>
      <c r="AC169" s="131">
        <v>0.6</v>
      </c>
      <c r="AD169" s="131">
        <v>0.2</v>
      </c>
      <c r="AE169" s="204" t="s">
        <v>1288</v>
      </c>
      <c r="AF169" s="122" t="s">
        <v>1431</v>
      </c>
      <c r="AG169" s="122"/>
      <c r="AH169" s="144" t="s">
        <v>1122</v>
      </c>
      <c r="AI169" s="230" t="s">
        <v>957</v>
      </c>
      <c r="AJ169" s="105"/>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3"/>
    </row>
    <row r="170" spans="1:73" s="114" customFormat="1" ht="39.950000000000003" customHeight="1" x14ac:dyDescent="0.25">
      <c r="A170" s="122" t="s">
        <v>43</v>
      </c>
      <c r="B170" s="122" t="s">
        <v>36</v>
      </c>
      <c r="C170" s="122" t="s">
        <v>0</v>
      </c>
      <c r="D170" s="127" t="s">
        <v>52</v>
      </c>
      <c r="E170" s="149" t="s">
        <v>4</v>
      </c>
      <c r="F170" s="152" t="s">
        <v>64</v>
      </c>
      <c r="G170" s="132" t="s">
        <v>81</v>
      </c>
      <c r="H170" s="132" t="s">
        <v>81</v>
      </c>
      <c r="I170" s="132" t="s">
        <v>73</v>
      </c>
      <c r="J170" s="123">
        <v>166</v>
      </c>
      <c r="K170" s="141" t="s">
        <v>867</v>
      </c>
      <c r="L170" s="124" t="s">
        <v>1279</v>
      </c>
      <c r="M170" s="126">
        <v>12</v>
      </c>
      <c r="N170" s="126" t="s">
        <v>1287</v>
      </c>
      <c r="O170" s="122" t="s">
        <v>944</v>
      </c>
      <c r="P170" s="228" t="s">
        <v>962</v>
      </c>
      <c r="Q170" s="160">
        <v>43480</v>
      </c>
      <c r="R170" s="168">
        <v>43814</v>
      </c>
      <c r="S170" s="176" t="s">
        <v>963</v>
      </c>
      <c r="T170" s="229" t="s">
        <v>964</v>
      </c>
      <c r="U170" s="229" t="s">
        <v>964</v>
      </c>
      <c r="V170" s="229" t="s">
        <v>964</v>
      </c>
      <c r="W170" s="229" t="s">
        <v>964</v>
      </c>
      <c r="X170" s="229" t="s">
        <v>964</v>
      </c>
      <c r="Y170" s="122" t="s">
        <v>113</v>
      </c>
      <c r="Z170" s="122" t="s">
        <v>113</v>
      </c>
      <c r="AA170" s="122" t="s">
        <v>1050</v>
      </c>
      <c r="AB170" s="122" t="s">
        <v>1117</v>
      </c>
      <c r="AC170" s="131">
        <v>1</v>
      </c>
      <c r="AD170" s="131">
        <v>0.3</v>
      </c>
      <c r="AE170" s="132" t="s">
        <v>1118</v>
      </c>
      <c r="AF170" s="132" t="s">
        <v>1282</v>
      </c>
      <c r="AG170" s="132"/>
      <c r="AH170" s="133" t="s">
        <v>1125</v>
      </c>
      <c r="AI170" s="230" t="s">
        <v>964</v>
      </c>
      <c r="AJ170" s="105"/>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3"/>
    </row>
    <row r="171" spans="1:73" s="99" customFormat="1" ht="39.950000000000003" customHeight="1" x14ac:dyDescent="0.2">
      <c r="A171" s="122" t="s">
        <v>43</v>
      </c>
      <c r="B171" s="122" t="s">
        <v>36</v>
      </c>
      <c r="C171" s="122" t="s">
        <v>0</v>
      </c>
      <c r="D171" s="127" t="s">
        <v>52</v>
      </c>
      <c r="E171" s="228" t="s">
        <v>20</v>
      </c>
      <c r="F171" s="152" t="s">
        <v>64</v>
      </c>
      <c r="G171" s="132" t="s">
        <v>81</v>
      </c>
      <c r="H171" s="132" t="s">
        <v>81</v>
      </c>
      <c r="I171" s="132" t="s">
        <v>73</v>
      </c>
      <c r="J171" s="123">
        <v>167</v>
      </c>
      <c r="K171" s="141" t="s">
        <v>867</v>
      </c>
      <c r="L171" s="124" t="s">
        <v>1335</v>
      </c>
      <c r="M171" s="159">
        <v>1</v>
      </c>
      <c r="N171" s="143">
        <v>1</v>
      </c>
      <c r="O171" s="127" t="s">
        <v>944</v>
      </c>
      <c r="P171" s="231" t="s">
        <v>965</v>
      </c>
      <c r="Q171" s="160">
        <v>43498</v>
      </c>
      <c r="R171" s="168">
        <v>43585</v>
      </c>
      <c r="S171" s="122" t="s">
        <v>1272</v>
      </c>
      <c r="T171" s="176" t="s">
        <v>966</v>
      </c>
      <c r="U171" s="176" t="s">
        <v>869</v>
      </c>
      <c r="V171" s="176" t="s">
        <v>869</v>
      </c>
      <c r="W171" s="176" t="s">
        <v>869</v>
      </c>
      <c r="X171" s="176" t="s">
        <v>869</v>
      </c>
      <c r="Y171" s="132" t="s">
        <v>113</v>
      </c>
      <c r="Z171" s="132" t="s">
        <v>113</v>
      </c>
      <c r="AA171" s="122" t="s">
        <v>1053</v>
      </c>
      <c r="AB171" s="122"/>
      <c r="AC171" s="166" t="s">
        <v>869</v>
      </c>
      <c r="AD171" s="166"/>
      <c r="AE171" s="135" t="s">
        <v>1269</v>
      </c>
      <c r="AF171" s="122" t="s">
        <v>1293</v>
      </c>
      <c r="AG171" s="122"/>
      <c r="AH171" s="140" t="s">
        <v>1293</v>
      </c>
      <c r="AI171" s="177" t="s">
        <v>966</v>
      </c>
      <c r="AJ171" s="105"/>
    </row>
    <row r="172" spans="1:73" s="99" customFormat="1" ht="39.950000000000003" customHeight="1" x14ac:dyDescent="0.2">
      <c r="A172" s="122" t="s">
        <v>43</v>
      </c>
      <c r="B172" s="122" t="s">
        <v>36</v>
      </c>
      <c r="C172" s="122" t="s">
        <v>0</v>
      </c>
      <c r="D172" s="127" t="s">
        <v>52</v>
      </c>
      <c r="E172" s="228" t="s">
        <v>20</v>
      </c>
      <c r="F172" s="152" t="s">
        <v>64</v>
      </c>
      <c r="G172" s="132" t="s">
        <v>81</v>
      </c>
      <c r="H172" s="132" t="s">
        <v>81</v>
      </c>
      <c r="I172" s="132" t="s">
        <v>73</v>
      </c>
      <c r="J172" s="123">
        <v>168</v>
      </c>
      <c r="K172" s="141" t="s">
        <v>867</v>
      </c>
      <c r="L172" s="124" t="s">
        <v>1336</v>
      </c>
      <c r="M172" s="143">
        <v>5</v>
      </c>
      <c r="N172" s="126" t="s">
        <v>1287</v>
      </c>
      <c r="O172" s="127" t="s">
        <v>944</v>
      </c>
      <c r="P172" s="231" t="s">
        <v>967</v>
      </c>
      <c r="Q172" s="160">
        <v>43559</v>
      </c>
      <c r="R172" s="168">
        <v>43830</v>
      </c>
      <c r="S172" s="122" t="s">
        <v>1272</v>
      </c>
      <c r="T172" s="176" t="s">
        <v>968</v>
      </c>
      <c r="U172" s="176" t="s">
        <v>969</v>
      </c>
      <c r="V172" s="176" t="s">
        <v>970</v>
      </c>
      <c r="W172" s="176" t="s">
        <v>971</v>
      </c>
      <c r="X172" s="176" t="s">
        <v>972</v>
      </c>
      <c r="Y172" s="132" t="s">
        <v>113</v>
      </c>
      <c r="Z172" s="132" t="s">
        <v>113</v>
      </c>
      <c r="AA172" s="122" t="s">
        <v>1053</v>
      </c>
      <c r="AB172" s="122"/>
      <c r="AC172" s="166" t="s">
        <v>869</v>
      </c>
      <c r="AD172" s="166"/>
      <c r="AE172" s="135" t="s">
        <v>1269</v>
      </c>
      <c r="AF172" s="122" t="s">
        <v>1293</v>
      </c>
      <c r="AG172" s="122"/>
      <c r="AH172" s="140" t="s">
        <v>1293</v>
      </c>
      <c r="AI172" s="177" t="s">
        <v>968</v>
      </c>
      <c r="AJ172" s="105"/>
    </row>
    <row r="173" spans="1:73" s="99" customFormat="1" ht="39.950000000000003" customHeight="1" x14ac:dyDescent="0.2">
      <c r="A173" s="122" t="s">
        <v>43</v>
      </c>
      <c r="B173" s="122" t="s">
        <v>36</v>
      </c>
      <c r="C173" s="122" t="s">
        <v>0</v>
      </c>
      <c r="D173" s="127" t="s">
        <v>52</v>
      </c>
      <c r="E173" s="228" t="s">
        <v>20</v>
      </c>
      <c r="F173" s="152" t="s">
        <v>64</v>
      </c>
      <c r="G173" s="132" t="s">
        <v>81</v>
      </c>
      <c r="H173" s="132" t="s">
        <v>81</v>
      </c>
      <c r="I173" s="132" t="s">
        <v>73</v>
      </c>
      <c r="J173" s="123">
        <v>169</v>
      </c>
      <c r="K173" s="141" t="s">
        <v>867</v>
      </c>
      <c r="L173" s="124" t="s">
        <v>1337</v>
      </c>
      <c r="M173" s="159">
        <v>1</v>
      </c>
      <c r="N173" s="143">
        <v>2</v>
      </c>
      <c r="O173" s="127" t="s">
        <v>944</v>
      </c>
      <c r="P173" s="228" t="s">
        <v>973</v>
      </c>
      <c r="Q173" s="160">
        <v>43504</v>
      </c>
      <c r="R173" s="168">
        <v>43814</v>
      </c>
      <c r="S173" s="229" t="s">
        <v>974</v>
      </c>
      <c r="T173" s="229" t="s">
        <v>869</v>
      </c>
      <c r="U173" s="229" t="s">
        <v>975</v>
      </c>
      <c r="V173" s="229" t="s">
        <v>976</v>
      </c>
      <c r="W173" s="229" t="s">
        <v>869</v>
      </c>
      <c r="X173" s="229" t="s">
        <v>977</v>
      </c>
      <c r="Y173" s="132" t="s">
        <v>113</v>
      </c>
      <c r="Z173" s="132" t="s">
        <v>113</v>
      </c>
      <c r="AA173" s="122" t="s">
        <v>1053</v>
      </c>
      <c r="AB173" s="122"/>
      <c r="AC173" s="131">
        <v>0.25</v>
      </c>
      <c r="AD173" s="143" t="s">
        <v>1288</v>
      </c>
      <c r="AE173" s="135" t="s">
        <v>1270</v>
      </c>
      <c r="AF173" s="132" t="s">
        <v>1282</v>
      </c>
      <c r="AG173" s="132"/>
      <c r="AH173" s="144" t="s">
        <v>1122</v>
      </c>
      <c r="AI173" s="230" t="s">
        <v>869</v>
      </c>
      <c r="AJ173" s="105"/>
    </row>
    <row r="174" spans="1:73" s="100" customFormat="1" ht="39.950000000000003" customHeight="1" x14ac:dyDescent="0.2">
      <c r="A174" s="122" t="s">
        <v>43</v>
      </c>
      <c r="B174" s="122" t="s">
        <v>36</v>
      </c>
      <c r="C174" s="122" t="s">
        <v>0</v>
      </c>
      <c r="D174" s="127" t="s">
        <v>52</v>
      </c>
      <c r="E174" s="149" t="s">
        <v>12</v>
      </c>
      <c r="F174" s="152" t="s">
        <v>64</v>
      </c>
      <c r="G174" s="132" t="s">
        <v>81</v>
      </c>
      <c r="H174" s="132" t="s">
        <v>81</v>
      </c>
      <c r="I174" s="132" t="s">
        <v>73</v>
      </c>
      <c r="J174" s="123">
        <v>170</v>
      </c>
      <c r="K174" s="141" t="s">
        <v>867</v>
      </c>
      <c r="L174" s="124" t="s">
        <v>1338</v>
      </c>
      <c r="M174" s="125">
        <v>1</v>
      </c>
      <c r="N174" s="126" t="s">
        <v>1287</v>
      </c>
      <c r="O174" s="127" t="s">
        <v>944</v>
      </c>
      <c r="P174" s="228" t="s">
        <v>978</v>
      </c>
      <c r="Q174" s="160">
        <v>43467</v>
      </c>
      <c r="R174" s="168">
        <v>43830</v>
      </c>
      <c r="S174" s="232">
        <v>1</v>
      </c>
      <c r="T174" s="232">
        <v>1</v>
      </c>
      <c r="U174" s="232">
        <v>1</v>
      </c>
      <c r="V174" s="232">
        <v>1</v>
      </c>
      <c r="W174" s="232">
        <v>1</v>
      </c>
      <c r="X174" s="232">
        <v>1</v>
      </c>
      <c r="Y174" s="122" t="s">
        <v>113</v>
      </c>
      <c r="Z174" s="122" t="s">
        <v>113</v>
      </c>
      <c r="AA174" s="122" t="s">
        <v>1066</v>
      </c>
      <c r="AB174" s="122" t="s">
        <v>1200</v>
      </c>
      <c r="AC174" s="131">
        <v>1</v>
      </c>
      <c r="AD174" s="131">
        <v>1</v>
      </c>
      <c r="AE174" s="132" t="s">
        <v>1201</v>
      </c>
      <c r="AF174" s="132" t="s">
        <v>1282</v>
      </c>
      <c r="AG174" s="132"/>
      <c r="AH174" s="133" t="s">
        <v>1125</v>
      </c>
      <c r="AI174" s="233">
        <v>1</v>
      </c>
      <c r="AJ174" s="105"/>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111"/>
    </row>
    <row r="175" spans="1:73" s="100" customFormat="1" ht="39.950000000000003" customHeight="1" x14ac:dyDescent="0.2">
      <c r="A175" s="122" t="s">
        <v>43</v>
      </c>
      <c r="B175" s="122" t="s">
        <v>36</v>
      </c>
      <c r="C175" s="122" t="s">
        <v>0</v>
      </c>
      <c r="D175" s="127" t="s">
        <v>52</v>
      </c>
      <c r="E175" s="228" t="s">
        <v>20</v>
      </c>
      <c r="F175" s="152" t="s">
        <v>64</v>
      </c>
      <c r="G175" s="132" t="s">
        <v>81</v>
      </c>
      <c r="H175" s="132" t="s">
        <v>81</v>
      </c>
      <c r="I175" s="132" t="s">
        <v>73</v>
      </c>
      <c r="J175" s="123">
        <v>171</v>
      </c>
      <c r="K175" s="141" t="s">
        <v>867</v>
      </c>
      <c r="L175" s="124" t="s">
        <v>1366</v>
      </c>
      <c r="M175" s="126">
        <v>6</v>
      </c>
      <c r="N175" s="126" t="s">
        <v>1287</v>
      </c>
      <c r="O175" s="127" t="s">
        <v>944</v>
      </c>
      <c r="P175" s="145" t="s">
        <v>979</v>
      </c>
      <c r="Q175" s="160">
        <v>43479</v>
      </c>
      <c r="R175" s="168">
        <v>43830</v>
      </c>
      <c r="S175" s="176" t="s">
        <v>980</v>
      </c>
      <c r="T175" s="176" t="s">
        <v>981</v>
      </c>
      <c r="U175" s="176" t="s">
        <v>869</v>
      </c>
      <c r="V175" s="176" t="s">
        <v>982</v>
      </c>
      <c r="W175" s="176" t="s">
        <v>869</v>
      </c>
      <c r="X175" s="176" t="s">
        <v>983</v>
      </c>
      <c r="Y175" s="122" t="s">
        <v>113</v>
      </c>
      <c r="Z175" s="122" t="s">
        <v>113</v>
      </c>
      <c r="AA175" s="122" t="s">
        <v>1053</v>
      </c>
      <c r="AB175" s="122"/>
      <c r="AC175" s="131">
        <v>0.1</v>
      </c>
      <c r="AD175" s="143" t="s">
        <v>1288</v>
      </c>
      <c r="AE175" s="135" t="s">
        <v>1271</v>
      </c>
      <c r="AF175" s="132" t="s">
        <v>1282</v>
      </c>
      <c r="AG175" s="132"/>
      <c r="AH175" s="144" t="s">
        <v>1122</v>
      </c>
      <c r="AI175" s="177" t="s">
        <v>981</v>
      </c>
      <c r="AJ175" s="105"/>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111"/>
    </row>
    <row r="176" spans="1:73" s="100" customFormat="1" ht="39.950000000000003" customHeight="1" x14ac:dyDescent="0.2">
      <c r="A176" s="122" t="s">
        <v>43</v>
      </c>
      <c r="B176" s="122" t="s">
        <v>36</v>
      </c>
      <c r="C176" s="122" t="s">
        <v>0</v>
      </c>
      <c r="D176" s="127" t="s">
        <v>52</v>
      </c>
      <c r="E176" s="228" t="s">
        <v>20</v>
      </c>
      <c r="F176" s="152" t="s">
        <v>64</v>
      </c>
      <c r="G176" s="132" t="s">
        <v>81</v>
      </c>
      <c r="H176" s="132" t="s">
        <v>81</v>
      </c>
      <c r="I176" s="132" t="s">
        <v>73</v>
      </c>
      <c r="J176" s="123">
        <v>172</v>
      </c>
      <c r="K176" s="141" t="s">
        <v>867</v>
      </c>
      <c r="L176" s="124" t="s">
        <v>1302</v>
      </c>
      <c r="M176" s="126" t="s">
        <v>1370</v>
      </c>
      <c r="N176" s="143">
        <v>2</v>
      </c>
      <c r="O176" s="127" t="s">
        <v>944</v>
      </c>
      <c r="P176" s="152" t="s">
        <v>984</v>
      </c>
      <c r="Q176" s="160">
        <v>43498</v>
      </c>
      <c r="R176" s="168">
        <v>43813</v>
      </c>
      <c r="S176" s="122" t="s">
        <v>1272</v>
      </c>
      <c r="T176" s="176" t="s">
        <v>985</v>
      </c>
      <c r="U176" s="176" t="s">
        <v>986</v>
      </c>
      <c r="V176" s="176" t="s">
        <v>987</v>
      </c>
      <c r="W176" s="176" t="s">
        <v>988</v>
      </c>
      <c r="X176" s="176" t="s">
        <v>989</v>
      </c>
      <c r="Y176" s="122" t="s">
        <v>113</v>
      </c>
      <c r="Z176" s="122" t="s">
        <v>113</v>
      </c>
      <c r="AA176" s="122" t="s">
        <v>1053</v>
      </c>
      <c r="AB176" s="122"/>
      <c r="AC176" s="166" t="s">
        <v>869</v>
      </c>
      <c r="AD176" s="166"/>
      <c r="AE176" s="135" t="s">
        <v>1269</v>
      </c>
      <c r="AF176" s="122" t="s">
        <v>1293</v>
      </c>
      <c r="AG176" s="122"/>
      <c r="AH176" s="140" t="s">
        <v>1293</v>
      </c>
      <c r="AI176" s="177" t="s">
        <v>985</v>
      </c>
      <c r="AJ176" s="105"/>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111"/>
    </row>
    <row r="177" spans="1:73" s="100" customFormat="1" ht="39.950000000000003" customHeight="1" x14ac:dyDescent="0.2">
      <c r="A177" s="122" t="s">
        <v>43</v>
      </c>
      <c r="B177" s="122" t="s">
        <v>36</v>
      </c>
      <c r="C177" s="122" t="s">
        <v>0</v>
      </c>
      <c r="D177" s="127" t="s">
        <v>52</v>
      </c>
      <c r="E177" s="228" t="s">
        <v>20</v>
      </c>
      <c r="F177" s="152" t="s">
        <v>64</v>
      </c>
      <c r="G177" s="132" t="s">
        <v>81</v>
      </c>
      <c r="H177" s="132" t="s">
        <v>81</v>
      </c>
      <c r="I177" s="132" t="s">
        <v>73</v>
      </c>
      <c r="J177" s="123">
        <v>173</v>
      </c>
      <c r="K177" s="141" t="s">
        <v>867</v>
      </c>
      <c r="L177" s="124" t="s">
        <v>1339</v>
      </c>
      <c r="M177" s="159">
        <v>1</v>
      </c>
      <c r="N177" s="126" t="s">
        <v>1287</v>
      </c>
      <c r="O177" s="127" t="s">
        <v>944</v>
      </c>
      <c r="P177" s="132" t="s">
        <v>990</v>
      </c>
      <c r="Q177" s="160">
        <v>43800</v>
      </c>
      <c r="R177" s="168">
        <v>43830</v>
      </c>
      <c r="S177" s="122" t="s">
        <v>1272</v>
      </c>
      <c r="T177" s="176" t="s">
        <v>869</v>
      </c>
      <c r="U177" s="176" t="s">
        <v>869</v>
      </c>
      <c r="V177" s="176" t="s">
        <v>869</v>
      </c>
      <c r="W177" s="176" t="s">
        <v>869</v>
      </c>
      <c r="X177" s="176" t="s">
        <v>991</v>
      </c>
      <c r="Y177" s="122" t="s">
        <v>113</v>
      </c>
      <c r="Z177" s="122" t="s">
        <v>113</v>
      </c>
      <c r="AA177" s="122" t="s">
        <v>1053</v>
      </c>
      <c r="AB177" s="122"/>
      <c r="AC177" s="166" t="s">
        <v>869</v>
      </c>
      <c r="AD177" s="166"/>
      <c r="AE177" s="135" t="s">
        <v>1269</v>
      </c>
      <c r="AF177" s="122" t="s">
        <v>1293</v>
      </c>
      <c r="AG177" s="122"/>
      <c r="AH177" s="140" t="s">
        <v>1293</v>
      </c>
      <c r="AI177" s="177" t="s">
        <v>869</v>
      </c>
      <c r="AJ177" s="105"/>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111"/>
    </row>
    <row r="178" spans="1:73" s="100" customFormat="1" ht="39.950000000000003" customHeight="1" x14ac:dyDescent="0.2">
      <c r="A178" s="122" t="s">
        <v>43</v>
      </c>
      <c r="B178" s="122" t="s">
        <v>36</v>
      </c>
      <c r="C178" s="122" t="s">
        <v>0</v>
      </c>
      <c r="D178" s="127" t="s">
        <v>52</v>
      </c>
      <c r="E178" s="228" t="s">
        <v>20</v>
      </c>
      <c r="F178" s="152" t="s">
        <v>64</v>
      </c>
      <c r="G178" s="132" t="s">
        <v>81</v>
      </c>
      <c r="H178" s="132" t="s">
        <v>81</v>
      </c>
      <c r="I178" s="132" t="s">
        <v>73</v>
      </c>
      <c r="J178" s="123">
        <v>174</v>
      </c>
      <c r="K178" s="141" t="s">
        <v>867</v>
      </c>
      <c r="L178" s="124" t="s">
        <v>1340</v>
      </c>
      <c r="M178" s="159">
        <v>1</v>
      </c>
      <c r="N178" s="126" t="s">
        <v>1287</v>
      </c>
      <c r="O178" s="127" t="s">
        <v>944</v>
      </c>
      <c r="P178" s="231" t="s">
        <v>992</v>
      </c>
      <c r="Q178" s="160">
        <v>43559</v>
      </c>
      <c r="R178" s="168">
        <v>43769</v>
      </c>
      <c r="S178" s="122" t="s">
        <v>1272</v>
      </c>
      <c r="T178" s="176" t="s">
        <v>993</v>
      </c>
      <c r="U178" s="176" t="s">
        <v>994</v>
      </c>
      <c r="V178" s="176" t="s">
        <v>995</v>
      </c>
      <c r="W178" s="176" t="s">
        <v>996</v>
      </c>
      <c r="X178" s="176" t="s">
        <v>869</v>
      </c>
      <c r="Y178" s="122" t="s">
        <v>113</v>
      </c>
      <c r="Z178" s="122" t="s">
        <v>113</v>
      </c>
      <c r="AA178" s="122" t="s">
        <v>1053</v>
      </c>
      <c r="AB178" s="122"/>
      <c r="AC178" s="166" t="s">
        <v>869</v>
      </c>
      <c r="AD178" s="166"/>
      <c r="AE178" s="135" t="s">
        <v>1269</v>
      </c>
      <c r="AF178" s="122" t="s">
        <v>1293</v>
      </c>
      <c r="AG178" s="122"/>
      <c r="AH178" s="140" t="s">
        <v>1293</v>
      </c>
      <c r="AI178" s="177" t="s">
        <v>993</v>
      </c>
      <c r="AJ178" s="105"/>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111"/>
    </row>
    <row r="179" spans="1:73" s="100" customFormat="1" ht="39.950000000000003" customHeight="1" x14ac:dyDescent="0.2">
      <c r="A179" s="122" t="s">
        <v>43</v>
      </c>
      <c r="B179" s="122" t="s">
        <v>36</v>
      </c>
      <c r="C179" s="122" t="s">
        <v>0</v>
      </c>
      <c r="D179" s="127" t="s">
        <v>52</v>
      </c>
      <c r="E179" s="149" t="s">
        <v>12</v>
      </c>
      <c r="F179" s="152" t="s">
        <v>64</v>
      </c>
      <c r="G179" s="132" t="s">
        <v>81</v>
      </c>
      <c r="H179" s="132" t="s">
        <v>81</v>
      </c>
      <c r="I179" s="132" t="s">
        <v>73</v>
      </c>
      <c r="J179" s="123">
        <v>175</v>
      </c>
      <c r="K179" s="141" t="s">
        <v>867</v>
      </c>
      <c r="L179" s="124" t="s">
        <v>226</v>
      </c>
      <c r="M179" s="178">
        <v>50000</v>
      </c>
      <c r="N179" s="126" t="s">
        <v>1287</v>
      </c>
      <c r="O179" s="127" t="s">
        <v>944</v>
      </c>
      <c r="P179" s="228" t="s">
        <v>997</v>
      </c>
      <c r="Q179" s="160">
        <v>43467</v>
      </c>
      <c r="R179" s="168">
        <v>43830</v>
      </c>
      <c r="S179" s="234">
        <f>50000/6</f>
        <v>8333.3333333333339</v>
      </c>
      <c r="T179" s="234">
        <f t="shared" ref="T179:X179" si="3">50000/6</f>
        <v>8333.3333333333339</v>
      </c>
      <c r="U179" s="234">
        <f t="shared" si="3"/>
        <v>8333.3333333333339</v>
      </c>
      <c r="V179" s="234">
        <f t="shared" si="3"/>
        <v>8333.3333333333339</v>
      </c>
      <c r="W179" s="234">
        <f t="shared" si="3"/>
        <v>8333.3333333333339</v>
      </c>
      <c r="X179" s="234">
        <f t="shared" si="3"/>
        <v>8333.3333333333339</v>
      </c>
      <c r="Y179" s="122" t="s">
        <v>113</v>
      </c>
      <c r="Z179" s="122" t="s">
        <v>113</v>
      </c>
      <c r="AA179" s="122" t="s">
        <v>1066</v>
      </c>
      <c r="AB179" s="122" t="s">
        <v>1194</v>
      </c>
      <c r="AC179" s="131">
        <v>1</v>
      </c>
      <c r="AD179" s="131">
        <v>0.33</v>
      </c>
      <c r="AE179" s="132" t="s">
        <v>1195</v>
      </c>
      <c r="AF179" s="132" t="s">
        <v>1282</v>
      </c>
      <c r="AG179" s="132"/>
      <c r="AH179" s="133" t="s">
        <v>1125</v>
      </c>
      <c r="AI179" s="235">
        <f t="shared" ref="AI179" si="4">50000/6</f>
        <v>8333.3333333333339</v>
      </c>
      <c r="AJ179" s="105"/>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111"/>
    </row>
    <row r="180" spans="1:73" s="100" customFormat="1" ht="39.950000000000003" customHeight="1" x14ac:dyDescent="0.2">
      <c r="A180" s="122" t="s">
        <v>43</v>
      </c>
      <c r="B180" s="122" t="s">
        <v>36</v>
      </c>
      <c r="C180" s="122" t="s">
        <v>0</v>
      </c>
      <c r="D180" s="127" t="s">
        <v>52</v>
      </c>
      <c r="E180" s="149" t="s">
        <v>12</v>
      </c>
      <c r="F180" s="152" t="s">
        <v>64</v>
      </c>
      <c r="G180" s="132" t="s">
        <v>81</v>
      </c>
      <c r="H180" s="132" t="s">
        <v>81</v>
      </c>
      <c r="I180" s="132" t="s">
        <v>73</v>
      </c>
      <c r="J180" s="123">
        <v>176</v>
      </c>
      <c r="K180" s="141" t="s">
        <v>867</v>
      </c>
      <c r="L180" s="124" t="s">
        <v>1341</v>
      </c>
      <c r="M180" s="125">
        <v>1</v>
      </c>
      <c r="N180" s="126" t="s">
        <v>1287</v>
      </c>
      <c r="O180" s="127" t="s">
        <v>944</v>
      </c>
      <c r="P180" s="228" t="s">
        <v>998</v>
      </c>
      <c r="Q180" s="160">
        <v>43467</v>
      </c>
      <c r="R180" s="168">
        <v>43830</v>
      </c>
      <c r="S180" s="232">
        <v>1</v>
      </c>
      <c r="T180" s="232">
        <v>1</v>
      </c>
      <c r="U180" s="232">
        <v>1</v>
      </c>
      <c r="V180" s="232">
        <v>1</v>
      </c>
      <c r="W180" s="232">
        <v>1</v>
      </c>
      <c r="X180" s="232">
        <v>1</v>
      </c>
      <c r="Y180" s="122" t="s">
        <v>113</v>
      </c>
      <c r="Z180" s="122" t="s">
        <v>113</v>
      </c>
      <c r="AA180" s="122" t="s">
        <v>1066</v>
      </c>
      <c r="AB180" s="122" t="s">
        <v>1198</v>
      </c>
      <c r="AC180" s="131">
        <v>1</v>
      </c>
      <c r="AD180" s="131">
        <v>1</v>
      </c>
      <c r="AE180" s="132" t="s">
        <v>1199</v>
      </c>
      <c r="AF180" s="132" t="s">
        <v>1282</v>
      </c>
      <c r="AG180" s="132"/>
      <c r="AH180" s="133" t="s">
        <v>1125</v>
      </c>
      <c r="AI180" s="233">
        <v>1</v>
      </c>
      <c r="AJ180" s="105"/>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111"/>
    </row>
    <row r="181" spans="1:73" s="100" customFormat="1" ht="39.950000000000003" customHeight="1" x14ac:dyDescent="0.2">
      <c r="A181" s="122" t="s">
        <v>43</v>
      </c>
      <c r="B181" s="122" t="s">
        <v>36</v>
      </c>
      <c r="C181" s="122" t="s">
        <v>0</v>
      </c>
      <c r="D181" s="127" t="s">
        <v>52</v>
      </c>
      <c r="E181" s="228" t="s">
        <v>20</v>
      </c>
      <c r="F181" s="152" t="s">
        <v>64</v>
      </c>
      <c r="G181" s="132" t="s">
        <v>81</v>
      </c>
      <c r="H181" s="132" t="s">
        <v>81</v>
      </c>
      <c r="I181" s="132" t="s">
        <v>73</v>
      </c>
      <c r="J181" s="123">
        <v>177</v>
      </c>
      <c r="K181" s="141" t="s">
        <v>867</v>
      </c>
      <c r="L181" s="124" t="s">
        <v>1342</v>
      </c>
      <c r="M181" s="159">
        <v>1</v>
      </c>
      <c r="N181" s="143">
        <v>1</v>
      </c>
      <c r="O181" s="127" t="s">
        <v>944</v>
      </c>
      <c r="P181" s="164" t="s">
        <v>999</v>
      </c>
      <c r="Q181" s="160">
        <v>43586</v>
      </c>
      <c r="R181" s="168">
        <v>43830</v>
      </c>
      <c r="S181" s="122" t="s">
        <v>1272</v>
      </c>
      <c r="T181" s="229" t="s">
        <v>869</v>
      </c>
      <c r="U181" s="229" t="s">
        <v>1000</v>
      </c>
      <c r="V181" s="229" t="s">
        <v>869</v>
      </c>
      <c r="W181" s="229" t="s">
        <v>1000</v>
      </c>
      <c r="X181" s="229" t="s">
        <v>869</v>
      </c>
      <c r="Y181" s="122" t="s">
        <v>113</v>
      </c>
      <c r="Z181" s="122" t="s">
        <v>113</v>
      </c>
      <c r="AA181" s="122" t="s">
        <v>1053</v>
      </c>
      <c r="AB181" s="122"/>
      <c r="AC181" s="166" t="s">
        <v>869</v>
      </c>
      <c r="AD181" s="166"/>
      <c r="AE181" s="135" t="s">
        <v>1269</v>
      </c>
      <c r="AF181" s="122" t="s">
        <v>1293</v>
      </c>
      <c r="AG181" s="122"/>
      <c r="AH181" s="140" t="s">
        <v>1293</v>
      </c>
      <c r="AI181" s="230" t="s">
        <v>869</v>
      </c>
      <c r="AJ181" s="105"/>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111"/>
    </row>
    <row r="182" spans="1:73" s="114" customFormat="1" ht="39.950000000000003" customHeight="1" x14ac:dyDescent="0.25">
      <c r="A182" s="122" t="s">
        <v>43</v>
      </c>
      <c r="B182" s="122" t="s">
        <v>36</v>
      </c>
      <c r="C182" s="122" t="s">
        <v>0</v>
      </c>
      <c r="D182" s="127" t="s">
        <v>52</v>
      </c>
      <c r="E182" s="149" t="s">
        <v>4</v>
      </c>
      <c r="F182" s="152" t="s">
        <v>64</v>
      </c>
      <c r="G182" s="132" t="s">
        <v>81</v>
      </c>
      <c r="H182" s="132" t="s">
        <v>81</v>
      </c>
      <c r="I182" s="132" t="s">
        <v>73</v>
      </c>
      <c r="J182" s="123">
        <v>178</v>
      </c>
      <c r="K182" s="141" t="s">
        <v>867</v>
      </c>
      <c r="L182" s="124" t="s">
        <v>1343</v>
      </c>
      <c r="M182" s="159">
        <v>1</v>
      </c>
      <c r="N182" s="143">
        <v>1</v>
      </c>
      <c r="O182" s="122" t="s">
        <v>944</v>
      </c>
      <c r="P182" s="236" t="s">
        <v>1001</v>
      </c>
      <c r="Q182" s="160">
        <v>43506</v>
      </c>
      <c r="R182" s="168">
        <v>43830</v>
      </c>
      <c r="S182" s="176" t="s">
        <v>1002</v>
      </c>
      <c r="T182" s="229" t="s">
        <v>1003</v>
      </c>
      <c r="U182" s="229" t="s">
        <v>1004</v>
      </c>
      <c r="V182" s="229" t="s">
        <v>1005</v>
      </c>
      <c r="W182" s="229" t="s">
        <v>1006</v>
      </c>
      <c r="X182" s="229" t="s">
        <v>1007</v>
      </c>
      <c r="Y182" s="122" t="s">
        <v>113</v>
      </c>
      <c r="Z182" s="122" t="s">
        <v>113</v>
      </c>
      <c r="AA182" s="164" t="s">
        <v>1065</v>
      </c>
      <c r="AB182" s="122" t="s">
        <v>1119</v>
      </c>
      <c r="AC182" s="131">
        <v>0.5</v>
      </c>
      <c r="AD182" s="131">
        <v>0.1</v>
      </c>
      <c r="AE182" s="204" t="s">
        <v>1288</v>
      </c>
      <c r="AF182" s="122" t="s">
        <v>1431</v>
      </c>
      <c r="AG182" s="122"/>
      <c r="AH182" s="144" t="s">
        <v>1122</v>
      </c>
      <c r="AI182" s="230" t="s">
        <v>1003</v>
      </c>
      <c r="AJ182" s="105"/>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3"/>
    </row>
    <row r="183" spans="1:73" s="100" customFormat="1" ht="39.950000000000003" customHeight="1" x14ac:dyDescent="0.2">
      <c r="A183" s="122" t="s">
        <v>43</v>
      </c>
      <c r="B183" s="122" t="s">
        <v>36</v>
      </c>
      <c r="C183" s="122" t="s">
        <v>0</v>
      </c>
      <c r="D183" s="127" t="s">
        <v>52</v>
      </c>
      <c r="E183" s="132" t="s">
        <v>15</v>
      </c>
      <c r="F183" s="152" t="s">
        <v>64</v>
      </c>
      <c r="G183" s="132" t="s">
        <v>81</v>
      </c>
      <c r="H183" s="132" t="s">
        <v>81</v>
      </c>
      <c r="I183" s="132" t="s">
        <v>73</v>
      </c>
      <c r="J183" s="123">
        <v>179</v>
      </c>
      <c r="K183" s="141" t="s">
        <v>867</v>
      </c>
      <c r="L183" s="124" t="s">
        <v>1344</v>
      </c>
      <c r="M183" s="159">
        <v>1</v>
      </c>
      <c r="N183" s="143">
        <v>1</v>
      </c>
      <c r="O183" s="127" t="s">
        <v>944</v>
      </c>
      <c r="P183" s="164" t="s">
        <v>1008</v>
      </c>
      <c r="Q183" s="160">
        <v>43480</v>
      </c>
      <c r="R183" s="168">
        <v>43830</v>
      </c>
      <c r="S183" s="122" t="s">
        <v>1272</v>
      </c>
      <c r="T183" s="122" t="s">
        <v>1272</v>
      </c>
      <c r="U183" s="176" t="s">
        <v>1009</v>
      </c>
      <c r="V183" s="122" t="s">
        <v>1272</v>
      </c>
      <c r="W183" s="176" t="s">
        <v>1009</v>
      </c>
      <c r="X183" s="136" t="s">
        <v>1292</v>
      </c>
      <c r="Y183" s="122" t="s">
        <v>113</v>
      </c>
      <c r="Z183" s="122" t="s">
        <v>113</v>
      </c>
      <c r="AA183" s="132" t="s">
        <v>1233</v>
      </c>
      <c r="AB183" s="152" t="s">
        <v>1212</v>
      </c>
      <c r="AC183" s="166"/>
      <c r="AD183" s="166"/>
      <c r="AE183" s="122" t="s">
        <v>1293</v>
      </c>
      <c r="AF183" s="122" t="s">
        <v>1293</v>
      </c>
      <c r="AG183" s="122"/>
      <c r="AH183" s="140" t="s">
        <v>1293</v>
      </c>
      <c r="AI183" s="177"/>
      <c r="AJ183" s="105"/>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111"/>
    </row>
    <row r="184" spans="1:73" s="114" customFormat="1" ht="39.950000000000003" customHeight="1" x14ac:dyDescent="0.25">
      <c r="A184" s="122" t="s">
        <v>43</v>
      </c>
      <c r="B184" s="122" t="s">
        <v>36</v>
      </c>
      <c r="C184" s="122" t="s">
        <v>0</v>
      </c>
      <c r="D184" s="127" t="s">
        <v>52</v>
      </c>
      <c r="E184" s="149" t="s">
        <v>4</v>
      </c>
      <c r="F184" s="152" t="s">
        <v>64</v>
      </c>
      <c r="G184" s="132" t="s">
        <v>81</v>
      </c>
      <c r="H184" s="132" t="s">
        <v>81</v>
      </c>
      <c r="I184" s="132" t="s">
        <v>73</v>
      </c>
      <c r="J184" s="123">
        <v>180</v>
      </c>
      <c r="K184" s="141" t="s">
        <v>867</v>
      </c>
      <c r="L184" s="124" t="s">
        <v>1345</v>
      </c>
      <c r="M184" s="159">
        <v>1</v>
      </c>
      <c r="N184" s="126" t="s">
        <v>1287</v>
      </c>
      <c r="O184" s="122" t="s">
        <v>944</v>
      </c>
      <c r="P184" s="164" t="s">
        <v>1010</v>
      </c>
      <c r="Q184" s="160">
        <v>43506</v>
      </c>
      <c r="R184" s="168">
        <v>43830</v>
      </c>
      <c r="S184" s="176" t="s">
        <v>1011</v>
      </c>
      <c r="T184" s="176" t="s">
        <v>1012</v>
      </c>
      <c r="U184" s="176" t="s">
        <v>1013</v>
      </c>
      <c r="V184" s="176" t="s">
        <v>1014</v>
      </c>
      <c r="W184" s="176" t="s">
        <v>1012</v>
      </c>
      <c r="X184" s="176" t="s">
        <v>1014</v>
      </c>
      <c r="Y184" s="122" t="s">
        <v>113</v>
      </c>
      <c r="Z184" s="122" t="s">
        <v>113</v>
      </c>
      <c r="AA184" s="164" t="s">
        <v>1065</v>
      </c>
      <c r="AB184" s="122" t="s">
        <v>1120</v>
      </c>
      <c r="AC184" s="131">
        <v>0.5</v>
      </c>
      <c r="AD184" s="131">
        <v>0.1</v>
      </c>
      <c r="AE184" s="204" t="s">
        <v>1288</v>
      </c>
      <c r="AF184" s="122" t="s">
        <v>1431</v>
      </c>
      <c r="AG184" s="122"/>
      <c r="AH184" s="144" t="s">
        <v>1443</v>
      </c>
      <c r="AI184" s="177" t="s">
        <v>1012</v>
      </c>
      <c r="AJ184" s="105"/>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3"/>
    </row>
    <row r="185" spans="1:73" s="100" customFormat="1" ht="39.950000000000003" customHeight="1" x14ac:dyDescent="0.2">
      <c r="A185" s="122" t="s">
        <v>43</v>
      </c>
      <c r="B185" s="122" t="s">
        <v>36</v>
      </c>
      <c r="C185" s="122" t="s">
        <v>0</v>
      </c>
      <c r="D185" s="127" t="s">
        <v>52</v>
      </c>
      <c r="E185" s="228" t="s">
        <v>20</v>
      </c>
      <c r="F185" s="152" t="s">
        <v>64</v>
      </c>
      <c r="G185" s="132" t="s">
        <v>81</v>
      </c>
      <c r="H185" s="132" t="s">
        <v>81</v>
      </c>
      <c r="I185" s="132" t="s">
        <v>73</v>
      </c>
      <c r="J185" s="123">
        <v>181</v>
      </c>
      <c r="K185" s="141" t="s">
        <v>867</v>
      </c>
      <c r="L185" s="124" t="s">
        <v>1346</v>
      </c>
      <c r="M185" s="126">
        <v>5</v>
      </c>
      <c r="N185" s="143">
        <v>5</v>
      </c>
      <c r="O185" s="127" t="s">
        <v>944</v>
      </c>
      <c r="P185" s="231" t="s">
        <v>1015</v>
      </c>
      <c r="Q185" s="160">
        <v>43525</v>
      </c>
      <c r="R185" s="168">
        <v>43830</v>
      </c>
      <c r="S185" s="122" t="s">
        <v>1272</v>
      </c>
      <c r="T185" s="176" t="s">
        <v>869</v>
      </c>
      <c r="U185" s="176" t="s">
        <v>1016</v>
      </c>
      <c r="V185" s="176" t="s">
        <v>1017</v>
      </c>
      <c r="W185" s="176" t="s">
        <v>1018</v>
      </c>
      <c r="X185" s="176" t="s">
        <v>1019</v>
      </c>
      <c r="Y185" s="122" t="s">
        <v>113</v>
      </c>
      <c r="Z185" s="122" t="s">
        <v>113</v>
      </c>
      <c r="AA185" s="122" t="s">
        <v>1053</v>
      </c>
      <c r="AB185" s="122"/>
      <c r="AC185" s="166" t="s">
        <v>869</v>
      </c>
      <c r="AD185" s="166"/>
      <c r="AE185" s="135" t="s">
        <v>1269</v>
      </c>
      <c r="AF185" s="122" t="s">
        <v>1293</v>
      </c>
      <c r="AG185" s="122"/>
      <c r="AH185" s="140" t="s">
        <v>1293</v>
      </c>
      <c r="AI185" s="177" t="s">
        <v>869</v>
      </c>
      <c r="AJ185" s="105"/>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111"/>
    </row>
    <row r="186" spans="1:73" s="100" customFormat="1" ht="39.950000000000003" customHeight="1" x14ac:dyDescent="0.2">
      <c r="A186" s="122" t="s">
        <v>43</v>
      </c>
      <c r="B186" s="122" t="s">
        <v>36</v>
      </c>
      <c r="C186" s="122" t="s">
        <v>0</v>
      </c>
      <c r="D186" s="127" t="s">
        <v>52</v>
      </c>
      <c r="E186" s="149" t="s">
        <v>12</v>
      </c>
      <c r="F186" s="152" t="s">
        <v>64</v>
      </c>
      <c r="G186" s="132" t="s">
        <v>81</v>
      </c>
      <c r="H186" s="132" t="s">
        <v>81</v>
      </c>
      <c r="I186" s="132" t="s">
        <v>73</v>
      </c>
      <c r="J186" s="123">
        <v>182</v>
      </c>
      <c r="K186" s="141" t="s">
        <v>867</v>
      </c>
      <c r="L186" s="124" t="s">
        <v>1347</v>
      </c>
      <c r="M186" s="159">
        <v>1</v>
      </c>
      <c r="N186" s="126" t="s">
        <v>1287</v>
      </c>
      <c r="O186" s="127" t="s">
        <v>944</v>
      </c>
      <c r="P186" s="164" t="s">
        <v>1020</v>
      </c>
      <c r="Q186" s="160">
        <v>43467</v>
      </c>
      <c r="R186" s="237" t="s">
        <v>1021</v>
      </c>
      <c r="S186" s="232">
        <v>1</v>
      </c>
      <c r="T186" s="232">
        <v>1</v>
      </c>
      <c r="U186" s="232">
        <v>1</v>
      </c>
      <c r="V186" s="232">
        <v>1</v>
      </c>
      <c r="W186" s="232">
        <v>1</v>
      </c>
      <c r="X186" s="232">
        <v>1</v>
      </c>
      <c r="Y186" s="122" t="s">
        <v>113</v>
      </c>
      <c r="Z186" s="122" t="s">
        <v>113</v>
      </c>
      <c r="AA186" s="122" t="s">
        <v>1066</v>
      </c>
      <c r="AB186" s="122" t="s">
        <v>1202</v>
      </c>
      <c r="AC186" s="131">
        <v>1</v>
      </c>
      <c r="AD186" s="131">
        <v>1</v>
      </c>
      <c r="AE186" s="132" t="s">
        <v>1201</v>
      </c>
      <c r="AF186" s="132" t="s">
        <v>1282</v>
      </c>
      <c r="AG186" s="132"/>
      <c r="AH186" s="133" t="s">
        <v>1125</v>
      </c>
      <c r="AI186" s="233">
        <v>1</v>
      </c>
      <c r="AJ186" s="105"/>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111"/>
    </row>
    <row r="187" spans="1:73" s="100" customFormat="1" ht="39.950000000000003" customHeight="1" x14ac:dyDescent="0.2">
      <c r="A187" s="122" t="s">
        <v>41</v>
      </c>
      <c r="B187" s="122" t="s">
        <v>31</v>
      </c>
      <c r="C187" s="122" t="s">
        <v>0</v>
      </c>
      <c r="D187" s="127" t="s">
        <v>52</v>
      </c>
      <c r="E187" s="164" t="s">
        <v>1</v>
      </c>
      <c r="F187" s="132" t="s">
        <v>64</v>
      </c>
      <c r="G187" s="132" t="s">
        <v>81</v>
      </c>
      <c r="H187" s="132" t="s">
        <v>81</v>
      </c>
      <c r="I187" s="132" t="s">
        <v>74</v>
      </c>
      <c r="J187" s="123">
        <v>183</v>
      </c>
      <c r="K187" s="141" t="s">
        <v>867</v>
      </c>
      <c r="L187" s="124" t="s">
        <v>1303</v>
      </c>
      <c r="M187" s="126" t="s">
        <v>1370</v>
      </c>
      <c r="N187" s="126" t="s">
        <v>1287</v>
      </c>
      <c r="O187" s="127" t="s">
        <v>1022</v>
      </c>
      <c r="P187" s="228" t="s">
        <v>1023</v>
      </c>
      <c r="Q187" s="160">
        <v>43481</v>
      </c>
      <c r="R187" s="237" t="s">
        <v>1024</v>
      </c>
      <c r="S187" s="122" t="s">
        <v>1272</v>
      </c>
      <c r="T187" s="122" t="s">
        <v>1272</v>
      </c>
      <c r="U187" s="122" t="s">
        <v>1272</v>
      </c>
      <c r="V187" s="238">
        <v>1</v>
      </c>
      <c r="W187" s="129" t="s">
        <v>1272</v>
      </c>
      <c r="X187" s="238">
        <v>1</v>
      </c>
      <c r="Y187" s="122" t="s">
        <v>113</v>
      </c>
      <c r="Z187" s="122" t="s">
        <v>113</v>
      </c>
      <c r="AA187" s="122" t="s">
        <v>1229</v>
      </c>
      <c r="AB187" s="122" t="s">
        <v>1106</v>
      </c>
      <c r="AC187" s="138">
        <v>0</v>
      </c>
      <c r="AD187" s="143" t="s">
        <v>81</v>
      </c>
      <c r="AE187" s="122" t="s">
        <v>1293</v>
      </c>
      <c r="AF187" s="122" t="s">
        <v>1293</v>
      </c>
      <c r="AG187" s="122"/>
      <c r="AH187" s="140" t="s">
        <v>1293</v>
      </c>
      <c r="AI187" s="159"/>
      <c r="AJ187" s="105"/>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111"/>
    </row>
    <row r="188" spans="1:73" s="100" customFormat="1" ht="39.950000000000003" customHeight="1" x14ac:dyDescent="0.2">
      <c r="A188" s="122" t="s">
        <v>41</v>
      </c>
      <c r="B188" s="122" t="s">
        <v>31</v>
      </c>
      <c r="C188" s="122" t="s">
        <v>0</v>
      </c>
      <c r="D188" s="127" t="s">
        <v>52</v>
      </c>
      <c r="E188" s="164" t="s">
        <v>1</v>
      </c>
      <c r="F188" s="132" t="s">
        <v>64</v>
      </c>
      <c r="G188" s="132" t="s">
        <v>81</v>
      </c>
      <c r="H188" s="132" t="s">
        <v>81</v>
      </c>
      <c r="I188" s="132" t="s">
        <v>74</v>
      </c>
      <c r="J188" s="123">
        <v>184</v>
      </c>
      <c r="K188" s="141" t="s">
        <v>867</v>
      </c>
      <c r="L188" s="124" t="s">
        <v>1280</v>
      </c>
      <c r="M188" s="126">
        <v>6</v>
      </c>
      <c r="N188" s="126" t="s">
        <v>1287</v>
      </c>
      <c r="O188" s="127" t="s">
        <v>1022</v>
      </c>
      <c r="P188" s="228" t="s">
        <v>1025</v>
      </c>
      <c r="Q188" s="160">
        <v>43481</v>
      </c>
      <c r="R188" s="237" t="s">
        <v>1024</v>
      </c>
      <c r="S188" s="136" t="s">
        <v>161</v>
      </c>
      <c r="T188" s="136" t="s">
        <v>161</v>
      </c>
      <c r="U188" s="136" t="s">
        <v>228</v>
      </c>
      <c r="V188" s="136" t="s">
        <v>228</v>
      </c>
      <c r="W188" s="136" t="s">
        <v>1371</v>
      </c>
      <c r="X188" s="136" t="s">
        <v>161</v>
      </c>
      <c r="Y188" s="122" t="s">
        <v>113</v>
      </c>
      <c r="Z188" s="122" t="s">
        <v>113</v>
      </c>
      <c r="AA188" s="122" t="s">
        <v>1229</v>
      </c>
      <c r="AB188" s="122" t="s">
        <v>1107</v>
      </c>
      <c r="AC188" s="130">
        <v>2</v>
      </c>
      <c r="AD188" s="131">
        <v>0.33</v>
      </c>
      <c r="AE188" s="132" t="s">
        <v>1108</v>
      </c>
      <c r="AF188" s="132" t="s">
        <v>1282</v>
      </c>
      <c r="AG188" s="132"/>
      <c r="AH188" s="133" t="s">
        <v>1125</v>
      </c>
      <c r="AI188" s="159">
        <v>1</v>
      </c>
      <c r="AJ188" s="105"/>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111"/>
    </row>
    <row r="189" spans="1:73" s="100" customFormat="1" ht="39.950000000000003" customHeight="1" x14ac:dyDescent="0.2">
      <c r="A189" s="122" t="s">
        <v>38</v>
      </c>
      <c r="B189" s="122" t="s">
        <v>19</v>
      </c>
      <c r="C189" s="122" t="s">
        <v>0</v>
      </c>
      <c r="D189" s="127" t="s">
        <v>52</v>
      </c>
      <c r="E189" s="164" t="s">
        <v>19</v>
      </c>
      <c r="F189" s="152" t="s">
        <v>64</v>
      </c>
      <c r="G189" s="132" t="s">
        <v>81</v>
      </c>
      <c r="H189" s="132" t="s">
        <v>81</v>
      </c>
      <c r="I189" s="132" t="s">
        <v>74</v>
      </c>
      <c r="J189" s="123">
        <v>185</v>
      </c>
      <c r="K189" s="141" t="s">
        <v>867</v>
      </c>
      <c r="L189" s="124" t="s">
        <v>1358</v>
      </c>
      <c r="M189" s="159">
        <v>1</v>
      </c>
      <c r="N189" s="126" t="s">
        <v>1287</v>
      </c>
      <c r="O189" s="127" t="s">
        <v>1022</v>
      </c>
      <c r="P189" s="228" t="s">
        <v>1026</v>
      </c>
      <c r="Q189" s="160">
        <v>43524</v>
      </c>
      <c r="R189" s="237" t="s">
        <v>1024</v>
      </c>
      <c r="S189" s="238">
        <v>1</v>
      </c>
      <c r="T189" s="149" t="s">
        <v>1292</v>
      </c>
      <c r="U189" s="149" t="s">
        <v>1292</v>
      </c>
      <c r="V189" s="149" t="s">
        <v>1292</v>
      </c>
      <c r="W189" s="149" t="s">
        <v>1292</v>
      </c>
      <c r="X189" s="149" t="s">
        <v>1292</v>
      </c>
      <c r="Y189" s="122" t="s">
        <v>113</v>
      </c>
      <c r="Z189" s="122" t="s">
        <v>113</v>
      </c>
      <c r="AA189" s="164" t="s">
        <v>1027</v>
      </c>
      <c r="AB189" s="122" t="s">
        <v>1102</v>
      </c>
      <c r="AC189" s="131">
        <v>1</v>
      </c>
      <c r="AD189" s="214">
        <v>0.5</v>
      </c>
      <c r="AE189" s="132" t="s">
        <v>1103</v>
      </c>
      <c r="AF189" s="132" t="s">
        <v>1282</v>
      </c>
      <c r="AG189" s="132"/>
      <c r="AH189" s="133" t="s">
        <v>1125</v>
      </c>
      <c r="AI189" s="159"/>
      <c r="AJ189" s="105"/>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111"/>
    </row>
    <row r="190" spans="1:73" s="100" customFormat="1" ht="39.950000000000003" customHeight="1" x14ac:dyDescent="0.2">
      <c r="A190" s="122" t="s">
        <v>38</v>
      </c>
      <c r="B190" s="122" t="s">
        <v>19</v>
      </c>
      <c r="C190" s="122" t="s">
        <v>0</v>
      </c>
      <c r="D190" s="127" t="s">
        <v>52</v>
      </c>
      <c r="E190" s="164" t="s">
        <v>19</v>
      </c>
      <c r="F190" s="152" t="s">
        <v>64</v>
      </c>
      <c r="G190" s="132" t="s">
        <v>81</v>
      </c>
      <c r="H190" s="132" t="s">
        <v>81</v>
      </c>
      <c r="I190" s="132" t="s">
        <v>74</v>
      </c>
      <c r="J190" s="123">
        <v>186</v>
      </c>
      <c r="K190" s="141" t="s">
        <v>867</v>
      </c>
      <c r="L190" s="124" t="s">
        <v>1360</v>
      </c>
      <c r="M190" s="126">
        <v>3</v>
      </c>
      <c r="N190" s="126" t="s">
        <v>1287</v>
      </c>
      <c r="O190" s="127" t="s">
        <v>1022</v>
      </c>
      <c r="P190" s="228" t="s">
        <v>1028</v>
      </c>
      <c r="Q190" s="160">
        <v>43544</v>
      </c>
      <c r="R190" s="237" t="s">
        <v>1024</v>
      </c>
      <c r="S190" s="122" t="s">
        <v>1272</v>
      </c>
      <c r="T190" s="238">
        <v>1</v>
      </c>
      <c r="U190" s="136" t="s">
        <v>1272</v>
      </c>
      <c r="V190" s="238">
        <v>1</v>
      </c>
      <c r="W190" s="129" t="s">
        <v>1272</v>
      </c>
      <c r="X190" s="238">
        <v>1</v>
      </c>
      <c r="Y190" s="122" t="s">
        <v>113</v>
      </c>
      <c r="Z190" s="122" t="s">
        <v>113</v>
      </c>
      <c r="AA190" s="164" t="s">
        <v>1027</v>
      </c>
      <c r="AB190" s="135" t="s">
        <v>1263</v>
      </c>
      <c r="AC190" s="166" t="s">
        <v>1263</v>
      </c>
      <c r="AD190" s="166" t="s">
        <v>1263</v>
      </c>
      <c r="AE190" s="135" t="s">
        <v>1263</v>
      </c>
      <c r="AF190" s="122" t="s">
        <v>1293</v>
      </c>
      <c r="AG190" s="122"/>
      <c r="AH190" s="140" t="s">
        <v>1293</v>
      </c>
      <c r="AI190" s="159">
        <v>1</v>
      </c>
      <c r="AJ190" s="105"/>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111"/>
    </row>
    <row r="191" spans="1:73" s="100" customFormat="1" ht="39.950000000000003" customHeight="1" x14ac:dyDescent="0.2">
      <c r="A191" s="122" t="s">
        <v>40</v>
      </c>
      <c r="B191" s="122" t="s">
        <v>29</v>
      </c>
      <c r="C191" s="122" t="s">
        <v>0</v>
      </c>
      <c r="D191" s="127" t="s">
        <v>52</v>
      </c>
      <c r="E191" s="164" t="s">
        <v>16</v>
      </c>
      <c r="F191" s="152" t="s">
        <v>64</v>
      </c>
      <c r="G191" s="132" t="s">
        <v>81</v>
      </c>
      <c r="H191" s="132" t="s">
        <v>1031</v>
      </c>
      <c r="I191" s="132" t="s">
        <v>1030</v>
      </c>
      <c r="J191" s="123">
        <v>187</v>
      </c>
      <c r="K191" s="141" t="s">
        <v>1029</v>
      </c>
      <c r="L191" s="124" t="s">
        <v>1348</v>
      </c>
      <c r="M191" s="134">
        <v>1</v>
      </c>
      <c r="N191" s="126" t="s">
        <v>1287</v>
      </c>
      <c r="O191" s="127" t="s">
        <v>1042</v>
      </c>
      <c r="P191" s="228" t="s">
        <v>1032</v>
      </c>
      <c r="Q191" s="160">
        <v>43525</v>
      </c>
      <c r="R191" s="237" t="s">
        <v>1035</v>
      </c>
      <c r="S191" s="122" t="s">
        <v>1272</v>
      </c>
      <c r="T191" s="232">
        <v>1</v>
      </c>
      <c r="U191" s="136" t="s">
        <v>1292</v>
      </c>
      <c r="V191" s="136" t="s">
        <v>1292</v>
      </c>
      <c r="W191" s="136" t="s">
        <v>1292</v>
      </c>
      <c r="X191" s="136" t="s">
        <v>1292</v>
      </c>
      <c r="Y191" s="122" t="s">
        <v>113</v>
      </c>
      <c r="Z191" s="122" t="s">
        <v>113</v>
      </c>
      <c r="AA191" s="164" t="s">
        <v>1058</v>
      </c>
      <c r="AB191" s="122" t="s">
        <v>1215</v>
      </c>
      <c r="AC191" s="166"/>
      <c r="AD191" s="165">
        <f t="shared" ref="AD191:AD197" si="5">AC191*100/M191</f>
        <v>0</v>
      </c>
      <c r="AE191" s="122" t="s">
        <v>1293</v>
      </c>
      <c r="AF191" s="122" t="s">
        <v>1293</v>
      </c>
      <c r="AG191" s="122"/>
      <c r="AH191" s="140" t="s">
        <v>1293</v>
      </c>
      <c r="AI191" s="130">
        <v>1</v>
      </c>
      <c r="AJ191" s="105"/>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111"/>
    </row>
    <row r="192" spans="1:73" s="100" customFormat="1" ht="39.950000000000003" customHeight="1" x14ac:dyDescent="0.2">
      <c r="A192" s="122" t="s">
        <v>40</v>
      </c>
      <c r="B192" s="122" t="s">
        <v>29</v>
      </c>
      <c r="C192" s="122" t="s">
        <v>0</v>
      </c>
      <c r="D192" s="127" t="s">
        <v>52</v>
      </c>
      <c r="E192" s="164" t="s">
        <v>16</v>
      </c>
      <c r="F192" s="152" t="s">
        <v>64</v>
      </c>
      <c r="G192" s="132" t="s">
        <v>81</v>
      </c>
      <c r="H192" s="132" t="s">
        <v>1031</v>
      </c>
      <c r="I192" s="132" t="s">
        <v>1030</v>
      </c>
      <c r="J192" s="123">
        <v>188</v>
      </c>
      <c r="K192" s="141" t="s">
        <v>1029</v>
      </c>
      <c r="L192" s="124" t="s">
        <v>1349</v>
      </c>
      <c r="M192" s="134">
        <v>1</v>
      </c>
      <c r="N192" s="126" t="s">
        <v>1287</v>
      </c>
      <c r="O192" s="127" t="s">
        <v>1042</v>
      </c>
      <c r="P192" s="228" t="s">
        <v>1033</v>
      </c>
      <c r="Q192" s="160">
        <v>43556</v>
      </c>
      <c r="R192" s="237" t="s">
        <v>1036</v>
      </c>
      <c r="S192" s="122" t="s">
        <v>1272</v>
      </c>
      <c r="T192" s="232">
        <v>1</v>
      </c>
      <c r="U192" s="136" t="s">
        <v>1292</v>
      </c>
      <c r="V192" s="136" t="s">
        <v>1292</v>
      </c>
      <c r="W192" s="136" t="s">
        <v>1292</v>
      </c>
      <c r="X192" s="136" t="s">
        <v>1292</v>
      </c>
      <c r="Y192" s="122" t="s">
        <v>113</v>
      </c>
      <c r="Z192" s="122" t="s">
        <v>113</v>
      </c>
      <c r="AA192" s="164" t="s">
        <v>1058</v>
      </c>
      <c r="AB192" s="122" t="s">
        <v>1215</v>
      </c>
      <c r="AC192" s="166"/>
      <c r="AD192" s="165">
        <f t="shared" si="5"/>
        <v>0</v>
      </c>
      <c r="AE192" s="122" t="s">
        <v>1293</v>
      </c>
      <c r="AF192" s="122" t="s">
        <v>1293</v>
      </c>
      <c r="AG192" s="122"/>
      <c r="AH192" s="140" t="s">
        <v>1293</v>
      </c>
      <c r="AI192" s="130">
        <v>1</v>
      </c>
      <c r="AJ192" s="105"/>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111"/>
    </row>
    <row r="193" spans="1:73" s="100" customFormat="1" ht="39.950000000000003" customHeight="1" x14ac:dyDescent="0.2">
      <c r="A193" s="122" t="s">
        <v>40</v>
      </c>
      <c r="B193" s="122" t="s">
        <v>29</v>
      </c>
      <c r="C193" s="122" t="s">
        <v>0</v>
      </c>
      <c r="D193" s="127" t="s">
        <v>52</v>
      </c>
      <c r="E193" s="164" t="s">
        <v>16</v>
      </c>
      <c r="F193" s="152" t="s">
        <v>64</v>
      </c>
      <c r="G193" s="132" t="s">
        <v>81</v>
      </c>
      <c r="H193" s="132" t="s">
        <v>1031</v>
      </c>
      <c r="I193" s="132" t="s">
        <v>1030</v>
      </c>
      <c r="J193" s="123">
        <v>189</v>
      </c>
      <c r="K193" s="141" t="s">
        <v>1029</v>
      </c>
      <c r="L193" s="124" t="s">
        <v>1350</v>
      </c>
      <c r="M193" s="134">
        <v>1</v>
      </c>
      <c r="N193" s="126" t="s">
        <v>1287</v>
      </c>
      <c r="O193" s="127" t="s">
        <v>1042</v>
      </c>
      <c r="P193" s="228" t="s">
        <v>1034</v>
      </c>
      <c r="Q193" s="237" t="s">
        <v>1037</v>
      </c>
      <c r="R193" s="239">
        <v>43707</v>
      </c>
      <c r="S193" s="122" t="s">
        <v>1272</v>
      </c>
      <c r="T193" s="122" t="s">
        <v>1272</v>
      </c>
      <c r="U193" s="122" t="s">
        <v>1272</v>
      </c>
      <c r="V193" s="232">
        <v>1</v>
      </c>
      <c r="W193" s="136" t="s">
        <v>1292</v>
      </c>
      <c r="X193" s="136" t="s">
        <v>1292</v>
      </c>
      <c r="Y193" s="122" t="s">
        <v>113</v>
      </c>
      <c r="Z193" s="122" t="s">
        <v>113</v>
      </c>
      <c r="AA193" s="164" t="s">
        <v>1058</v>
      </c>
      <c r="AB193" s="122" t="s">
        <v>1215</v>
      </c>
      <c r="AC193" s="166"/>
      <c r="AD193" s="165">
        <f t="shared" si="5"/>
        <v>0</v>
      </c>
      <c r="AE193" s="122" t="s">
        <v>1293</v>
      </c>
      <c r="AF193" s="122" t="s">
        <v>1293</v>
      </c>
      <c r="AG193" s="122"/>
      <c r="AH193" s="140" t="s">
        <v>1293</v>
      </c>
      <c r="AI193" s="159"/>
      <c r="AJ193" s="105"/>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111"/>
    </row>
    <row r="194" spans="1:73" s="99" customFormat="1" ht="39.950000000000003" customHeight="1" x14ac:dyDescent="0.2">
      <c r="A194" s="122" t="s">
        <v>40</v>
      </c>
      <c r="B194" s="122" t="s">
        <v>29</v>
      </c>
      <c r="C194" s="122" t="s">
        <v>0</v>
      </c>
      <c r="D194" s="127" t="s">
        <v>52</v>
      </c>
      <c r="E194" s="164" t="s">
        <v>16</v>
      </c>
      <c r="F194" s="152" t="s">
        <v>64</v>
      </c>
      <c r="G194" s="132" t="s">
        <v>81</v>
      </c>
      <c r="H194" s="132" t="s">
        <v>1031</v>
      </c>
      <c r="I194" s="132" t="s">
        <v>1030</v>
      </c>
      <c r="J194" s="123">
        <v>190</v>
      </c>
      <c r="K194" s="141" t="s">
        <v>1029</v>
      </c>
      <c r="L194" s="124" t="s">
        <v>1351</v>
      </c>
      <c r="M194" s="240">
        <v>1</v>
      </c>
      <c r="N194" s="126" t="s">
        <v>1287</v>
      </c>
      <c r="O194" s="127" t="s">
        <v>1042</v>
      </c>
      <c r="P194" s="228" t="s">
        <v>1038</v>
      </c>
      <c r="Q194" s="241">
        <v>43648</v>
      </c>
      <c r="R194" s="241">
        <v>43738</v>
      </c>
      <c r="S194" s="122" t="s">
        <v>1272</v>
      </c>
      <c r="T194" s="122" t="s">
        <v>1272</v>
      </c>
      <c r="U194" s="122" t="s">
        <v>1272</v>
      </c>
      <c r="V194" s="122" t="s">
        <v>1272</v>
      </c>
      <c r="W194" s="242">
        <v>1</v>
      </c>
      <c r="X194" s="136" t="s">
        <v>1292</v>
      </c>
      <c r="Y194" s="122" t="s">
        <v>113</v>
      </c>
      <c r="Z194" s="122" t="s">
        <v>113</v>
      </c>
      <c r="AA194" s="164" t="s">
        <v>1058</v>
      </c>
      <c r="AB194" s="122" t="s">
        <v>1215</v>
      </c>
      <c r="AC194" s="166"/>
      <c r="AD194" s="165">
        <f t="shared" si="5"/>
        <v>0</v>
      </c>
      <c r="AE194" s="122" t="s">
        <v>1293</v>
      </c>
      <c r="AF194" s="122" t="s">
        <v>1293</v>
      </c>
      <c r="AG194" s="122"/>
      <c r="AH194" s="140" t="s">
        <v>1293</v>
      </c>
      <c r="AI194" s="243"/>
    </row>
    <row r="195" spans="1:73" s="99" customFormat="1" ht="39.950000000000003" customHeight="1" x14ac:dyDescent="0.2">
      <c r="A195" s="122" t="s">
        <v>40</v>
      </c>
      <c r="B195" s="122" t="s">
        <v>29</v>
      </c>
      <c r="C195" s="122" t="s">
        <v>0</v>
      </c>
      <c r="D195" s="127" t="s">
        <v>52</v>
      </c>
      <c r="E195" s="164" t="s">
        <v>16</v>
      </c>
      <c r="F195" s="152" t="s">
        <v>64</v>
      </c>
      <c r="G195" s="132" t="s">
        <v>81</v>
      </c>
      <c r="H195" s="132" t="s">
        <v>1031</v>
      </c>
      <c r="I195" s="132" t="s">
        <v>1030</v>
      </c>
      <c r="J195" s="123">
        <v>191</v>
      </c>
      <c r="K195" s="141" t="s">
        <v>1029</v>
      </c>
      <c r="L195" s="124" t="s">
        <v>1352</v>
      </c>
      <c r="M195" s="240">
        <v>1</v>
      </c>
      <c r="N195" s="126" t="s">
        <v>1287</v>
      </c>
      <c r="O195" s="127" t="s">
        <v>1042</v>
      </c>
      <c r="P195" s="228" t="s">
        <v>1039</v>
      </c>
      <c r="Q195" s="241">
        <v>43763</v>
      </c>
      <c r="R195" s="241">
        <v>43799</v>
      </c>
      <c r="S195" s="122" t="s">
        <v>1272</v>
      </c>
      <c r="T195" s="122" t="s">
        <v>1272</v>
      </c>
      <c r="U195" s="122" t="s">
        <v>1272</v>
      </c>
      <c r="V195" s="122" t="s">
        <v>1272</v>
      </c>
      <c r="W195" s="122" t="s">
        <v>1272</v>
      </c>
      <c r="X195" s="242">
        <v>1</v>
      </c>
      <c r="Y195" s="122" t="s">
        <v>113</v>
      </c>
      <c r="Z195" s="122" t="s">
        <v>113</v>
      </c>
      <c r="AA195" s="164" t="s">
        <v>1058</v>
      </c>
      <c r="AB195" s="122" t="s">
        <v>1215</v>
      </c>
      <c r="AC195" s="166"/>
      <c r="AD195" s="165">
        <f t="shared" si="5"/>
        <v>0</v>
      </c>
      <c r="AE195" s="122" t="s">
        <v>1293</v>
      </c>
      <c r="AF195" s="122" t="s">
        <v>1293</v>
      </c>
      <c r="AG195" s="122"/>
      <c r="AH195" s="140" t="s">
        <v>1293</v>
      </c>
      <c r="AI195" s="243"/>
    </row>
    <row r="196" spans="1:73" s="99" customFormat="1" ht="39.950000000000003" customHeight="1" x14ac:dyDescent="0.2">
      <c r="A196" s="122" t="s">
        <v>40</v>
      </c>
      <c r="B196" s="122" t="s">
        <v>29</v>
      </c>
      <c r="C196" s="122" t="s">
        <v>0</v>
      </c>
      <c r="D196" s="127" t="s">
        <v>52</v>
      </c>
      <c r="E196" s="164" t="s">
        <v>16</v>
      </c>
      <c r="F196" s="152" t="s">
        <v>64</v>
      </c>
      <c r="G196" s="132" t="s">
        <v>81</v>
      </c>
      <c r="H196" s="132" t="s">
        <v>1031</v>
      </c>
      <c r="I196" s="132" t="s">
        <v>1030</v>
      </c>
      <c r="J196" s="123">
        <v>192</v>
      </c>
      <c r="K196" s="141" t="s">
        <v>1029</v>
      </c>
      <c r="L196" s="124" t="s">
        <v>1421</v>
      </c>
      <c r="M196" s="240">
        <v>1</v>
      </c>
      <c r="N196" s="126" t="s">
        <v>1287</v>
      </c>
      <c r="O196" s="127" t="s">
        <v>1042</v>
      </c>
      <c r="P196" s="228" t="s">
        <v>1040</v>
      </c>
      <c r="Q196" s="241">
        <v>43648</v>
      </c>
      <c r="R196" s="241">
        <v>43738</v>
      </c>
      <c r="S196" s="122" t="s">
        <v>1272</v>
      </c>
      <c r="T196" s="122" t="s">
        <v>1272</v>
      </c>
      <c r="U196" s="122" t="s">
        <v>1272</v>
      </c>
      <c r="V196" s="122" t="s">
        <v>1272</v>
      </c>
      <c r="W196" s="242">
        <v>1</v>
      </c>
      <c r="X196" s="136" t="s">
        <v>1292</v>
      </c>
      <c r="Y196" s="122" t="s">
        <v>113</v>
      </c>
      <c r="Z196" s="122" t="s">
        <v>113</v>
      </c>
      <c r="AA196" s="164" t="s">
        <v>1058</v>
      </c>
      <c r="AB196" s="122" t="s">
        <v>1215</v>
      </c>
      <c r="AC196" s="166"/>
      <c r="AD196" s="165">
        <f t="shared" si="5"/>
        <v>0</v>
      </c>
      <c r="AE196" s="122" t="s">
        <v>1293</v>
      </c>
      <c r="AF196" s="122" t="s">
        <v>1293</v>
      </c>
      <c r="AG196" s="122"/>
      <c r="AH196" s="140" t="s">
        <v>1293</v>
      </c>
      <c r="AI196" s="243"/>
    </row>
    <row r="197" spans="1:73" s="99" customFormat="1" ht="39.950000000000003" customHeight="1" x14ac:dyDescent="0.2">
      <c r="A197" s="122" t="s">
        <v>40</v>
      </c>
      <c r="B197" s="122" t="s">
        <v>29</v>
      </c>
      <c r="C197" s="122" t="s">
        <v>0</v>
      </c>
      <c r="D197" s="127" t="s">
        <v>52</v>
      </c>
      <c r="E197" s="164" t="s">
        <v>16</v>
      </c>
      <c r="F197" s="152" t="s">
        <v>64</v>
      </c>
      <c r="G197" s="132" t="s">
        <v>81</v>
      </c>
      <c r="H197" s="132" t="s">
        <v>1031</v>
      </c>
      <c r="I197" s="132" t="s">
        <v>1030</v>
      </c>
      <c r="J197" s="123">
        <v>193</v>
      </c>
      <c r="K197" s="141" t="s">
        <v>1029</v>
      </c>
      <c r="L197" s="124" t="s">
        <v>1353</v>
      </c>
      <c r="M197" s="240">
        <v>1</v>
      </c>
      <c r="N197" s="126" t="s">
        <v>1287</v>
      </c>
      <c r="O197" s="127" t="s">
        <v>1042</v>
      </c>
      <c r="P197" s="228" t="s">
        <v>1041</v>
      </c>
      <c r="Q197" s="241">
        <v>43514</v>
      </c>
      <c r="R197" s="241">
        <v>43644</v>
      </c>
      <c r="S197" s="122" t="s">
        <v>1272</v>
      </c>
      <c r="T197" s="122" t="s">
        <v>1272</v>
      </c>
      <c r="U197" s="242">
        <v>1</v>
      </c>
      <c r="V197" s="136" t="s">
        <v>1292</v>
      </c>
      <c r="W197" s="136" t="s">
        <v>1292</v>
      </c>
      <c r="X197" s="136" t="s">
        <v>1292</v>
      </c>
      <c r="Y197" s="122" t="s">
        <v>113</v>
      </c>
      <c r="Z197" s="122" t="s">
        <v>113</v>
      </c>
      <c r="AA197" s="164" t="s">
        <v>1058</v>
      </c>
      <c r="AB197" s="122" t="s">
        <v>1215</v>
      </c>
      <c r="AC197" s="166"/>
      <c r="AD197" s="165">
        <f t="shared" si="5"/>
        <v>0</v>
      </c>
      <c r="AE197" s="122" t="s">
        <v>1293</v>
      </c>
      <c r="AF197" s="122" t="s">
        <v>1293</v>
      </c>
      <c r="AG197" s="122"/>
      <c r="AH197" s="140" t="s">
        <v>1293</v>
      </c>
      <c r="AI197" s="243"/>
    </row>
    <row r="198" spans="1:73" s="99" customFormat="1" ht="39.950000000000003" customHeight="1" x14ac:dyDescent="0.2">
      <c r="A198" s="122" t="s">
        <v>40</v>
      </c>
      <c r="B198" s="122" t="s">
        <v>29</v>
      </c>
      <c r="C198" s="122" t="s">
        <v>0</v>
      </c>
      <c r="D198" s="127" t="s">
        <v>52</v>
      </c>
      <c r="E198" s="164" t="s">
        <v>16</v>
      </c>
      <c r="F198" s="132" t="s">
        <v>1030</v>
      </c>
      <c r="G198" s="132" t="s">
        <v>1030</v>
      </c>
      <c r="H198" s="132" t="s">
        <v>1043</v>
      </c>
      <c r="I198" s="132" t="s">
        <v>1030</v>
      </c>
      <c r="J198" s="123">
        <v>194</v>
      </c>
      <c r="K198" s="141" t="s">
        <v>1044</v>
      </c>
      <c r="L198" s="124" t="s">
        <v>1354</v>
      </c>
      <c r="M198" s="240">
        <v>1</v>
      </c>
      <c r="N198" s="126" t="s">
        <v>1287</v>
      </c>
      <c r="O198" s="127" t="s">
        <v>1042</v>
      </c>
      <c r="P198" s="228" t="s">
        <v>1045</v>
      </c>
      <c r="Q198" s="241">
        <v>43489</v>
      </c>
      <c r="R198" s="241">
        <v>43645</v>
      </c>
      <c r="S198" s="244">
        <v>0.2</v>
      </c>
      <c r="T198" s="244">
        <v>0.6</v>
      </c>
      <c r="U198" s="242">
        <v>1</v>
      </c>
      <c r="V198" s="136" t="s">
        <v>1292</v>
      </c>
      <c r="W198" s="136" t="s">
        <v>1292</v>
      </c>
      <c r="X198" s="136" t="s">
        <v>1292</v>
      </c>
      <c r="Y198" s="122" t="s">
        <v>1046</v>
      </c>
      <c r="Z198" s="122" t="s">
        <v>113</v>
      </c>
      <c r="AA198" s="164" t="s">
        <v>1058</v>
      </c>
      <c r="AB198" s="122" t="s">
        <v>1226</v>
      </c>
      <c r="AC198" s="125">
        <v>1</v>
      </c>
      <c r="AD198" s="134">
        <v>0.2</v>
      </c>
      <c r="AE198" s="132" t="s">
        <v>1286</v>
      </c>
      <c r="AF198" s="132" t="s">
        <v>1282</v>
      </c>
      <c r="AG198" s="132"/>
      <c r="AH198" s="133" t="s">
        <v>1125</v>
      </c>
      <c r="AI198" s="245">
        <v>0.6</v>
      </c>
    </row>
    <row r="199" spans="1:73" s="31" customFormat="1" x14ac:dyDescent="0.4">
      <c r="A199" s="30"/>
      <c r="J199" s="51"/>
      <c r="M199" s="77"/>
      <c r="AH199" s="53"/>
      <c r="AI199" s="53"/>
    </row>
    <row r="200" spans="1:73" s="31" customFormat="1" x14ac:dyDescent="0.4">
      <c r="A200" s="78" t="s">
        <v>856</v>
      </c>
      <c r="J200" s="51"/>
      <c r="M200" s="77"/>
      <c r="AH200" s="53"/>
      <c r="AI200" s="53"/>
    </row>
    <row r="201" spans="1:73" s="31" customFormat="1" ht="24" customHeight="1" x14ac:dyDescent="0.4">
      <c r="A201" s="247" t="s">
        <v>862</v>
      </c>
      <c r="B201" s="247"/>
      <c r="C201" s="247"/>
      <c r="D201" s="247"/>
      <c r="E201" s="247"/>
      <c r="F201" s="247"/>
      <c r="G201" s="247"/>
      <c r="H201" s="247"/>
      <c r="I201" s="247"/>
      <c r="J201" s="51"/>
      <c r="M201" s="77"/>
      <c r="AH201" s="53"/>
      <c r="AI201" s="53"/>
    </row>
    <row r="202" spans="1:73" ht="27" thickBot="1" x14ac:dyDescent="0.3">
      <c r="A202" s="31"/>
      <c r="B202" s="31"/>
      <c r="C202" s="31"/>
      <c r="D202" s="32"/>
      <c r="E202" s="32"/>
      <c r="F202" s="32"/>
      <c r="G202" s="32"/>
      <c r="H202" s="32"/>
      <c r="I202" s="32"/>
      <c r="J202" s="52"/>
      <c r="K202" s="33"/>
      <c r="L202" s="26"/>
      <c r="M202" s="50"/>
      <c r="N202" s="33"/>
      <c r="O202" s="34"/>
      <c r="P202" s="35"/>
      <c r="Q202" s="36"/>
      <c r="R202" s="36"/>
      <c r="S202" s="37"/>
      <c r="T202" s="37"/>
      <c r="U202" s="37"/>
      <c r="V202" s="37"/>
      <c r="W202" s="37"/>
      <c r="X202" s="37"/>
      <c r="Y202" s="38"/>
      <c r="Z202" s="38"/>
      <c r="AA202" s="37"/>
    </row>
    <row r="203" spans="1:73" x14ac:dyDescent="0.25">
      <c r="A203" s="79" t="s">
        <v>116</v>
      </c>
      <c r="B203" s="80" t="s">
        <v>121</v>
      </c>
      <c r="C203" s="81" t="s">
        <v>117</v>
      </c>
      <c r="D203" s="32"/>
      <c r="E203" s="32"/>
      <c r="F203" s="32"/>
      <c r="G203" s="32"/>
      <c r="H203" s="32"/>
      <c r="I203" s="32"/>
      <c r="J203" s="52"/>
      <c r="K203" s="33"/>
      <c r="L203" s="26"/>
      <c r="M203" s="50"/>
      <c r="N203" s="33"/>
      <c r="O203" s="34"/>
      <c r="P203" s="35"/>
      <c r="Q203" s="36"/>
      <c r="R203" s="36"/>
      <c r="S203" s="37"/>
      <c r="T203" s="37"/>
      <c r="U203" s="37"/>
      <c r="V203" s="37"/>
      <c r="W203" s="37"/>
      <c r="X203" s="37"/>
      <c r="Y203" s="38"/>
      <c r="Z203" s="38"/>
      <c r="AA203" s="37"/>
    </row>
    <row r="204" spans="1:73" ht="30" x14ac:dyDescent="0.25">
      <c r="A204" s="39" t="s">
        <v>115</v>
      </c>
      <c r="B204" s="82" t="s">
        <v>865</v>
      </c>
      <c r="C204" s="83" t="s">
        <v>866</v>
      </c>
      <c r="D204" s="32"/>
      <c r="E204" s="32"/>
      <c r="F204" s="32"/>
      <c r="G204" s="32"/>
      <c r="H204" s="32"/>
      <c r="I204" s="32"/>
      <c r="J204" s="52"/>
      <c r="K204" s="33"/>
      <c r="L204" s="26"/>
      <c r="M204" s="50"/>
      <c r="N204" s="33"/>
      <c r="O204" s="34"/>
      <c r="P204" s="35"/>
      <c r="Q204" s="36"/>
      <c r="R204" s="36"/>
      <c r="S204" s="37"/>
      <c r="T204" s="37"/>
      <c r="U204" s="37"/>
      <c r="V204" s="37"/>
      <c r="W204" s="37"/>
      <c r="X204" s="37"/>
      <c r="Y204" s="38"/>
      <c r="Z204" s="38"/>
      <c r="AA204" s="37"/>
    </row>
    <row r="205" spans="1:73" ht="135" x14ac:dyDescent="0.25">
      <c r="A205" s="39" t="s">
        <v>118</v>
      </c>
      <c r="B205" s="84" t="s">
        <v>1048</v>
      </c>
      <c r="C205" s="83" t="s">
        <v>1047</v>
      </c>
      <c r="D205" s="32"/>
      <c r="E205" s="32"/>
      <c r="F205" s="32"/>
      <c r="G205" s="32"/>
      <c r="H205" s="32"/>
      <c r="I205" s="32"/>
      <c r="J205" s="52"/>
      <c r="K205" s="33"/>
      <c r="L205" s="26"/>
      <c r="M205" s="50"/>
      <c r="N205" s="33"/>
      <c r="O205" s="34"/>
      <c r="P205" s="35"/>
      <c r="Q205" s="36"/>
      <c r="R205" s="36"/>
      <c r="S205" s="37"/>
      <c r="T205" s="37"/>
      <c r="U205" s="37"/>
      <c r="V205" s="37"/>
      <c r="W205" s="37"/>
      <c r="X205" s="37"/>
      <c r="Y205" s="38"/>
      <c r="Z205" s="38"/>
      <c r="AA205" s="37"/>
    </row>
    <row r="206" spans="1:73" x14ac:dyDescent="0.25">
      <c r="A206" s="39" t="s">
        <v>119</v>
      </c>
      <c r="B206" s="29"/>
      <c r="C206" s="40"/>
      <c r="D206" s="32"/>
      <c r="E206" s="32"/>
      <c r="F206" s="32"/>
      <c r="G206" s="32"/>
      <c r="H206" s="32"/>
      <c r="I206" s="32"/>
      <c r="J206" s="52"/>
      <c r="K206" s="33"/>
      <c r="L206" s="26"/>
      <c r="M206" s="50"/>
      <c r="N206" s="33"/>
      <c r="O206" s="34"/>
      <c r="P206" s="35"/>
      <c r="Q206" s="36"/>
      <c r="R206" s="36"/>
      <c r="S206" s="37"/>
      <c r="T206" s="37"/>
      <c r="U206" s="37"/>
      <c r="V206" s="37"/>
      <c r="W206" s="37"/>
      <c r="X206" s="37"/>
      <c r="Y206" s="38"/>
      <c r="Z206" s="38"/>
      <c r="AA206" s="37"/>
    </row>
    <row r="207" spans="1:73" ht="27" thickBot="1" x14ac:dyDescent="0.3">
      <c r="A207" s="41" t="s">
        <v>120</v>
      </c>
      <c r="B207" s="42"/>
      <c r="C207" s="43"/>
      <c r="D207" s="44"/>
      <c r="E207" s="44"/>
      <c r="F207" s="44"/>
      <c r="G207" s="44"/>
      <c r="H207" s="44"/>
      <c r="I207" s="44"/>
      <c r="J207" s="51"/>
      <c r="K207" s="27"/>
      <c r="L207" s="28"/>
      <c r="M207" s="51"/>
      <c r="P207" s="46"/>
      <c r="Q207" s="47"/>
      <c r="R207" s="47"/>
      <c r="S207" s="48"/>
      <c r="T207" s="48"/>
      <c r="U207" s="48"/>
      <c r="V207" s="48"/>
      <c r="W207" s="48"/>
      <c r="X207" s="48"/>
      <c r="Y207" s="49"/>
      <c r="Z207" s="49"/>
      <c r="AA207" s="47"/>
    </row>
    <row r="208" spans="1:73" x14ac:dyDescent="0.25">
      <c r="A208" s="32"/>
      <c r="B208" s="32"/>
      <c r="C208" s="32"/>
      <c r="D208" s="32"/>
      <c r="E208" s="32"/>
      <c r="F208" s="32"/>
      <c r="G208" s="32"/>
      <c r="H208" s="32"/>
      <c r="I208" s="32"/>
      <c r="J208" s="52"/>
      <c r="K208" s="33"/>
      <c r="L208" s="26"/>
      <c r="M208" s="50"/>
      <c r="N208" s="33"/>
      <c r="O208" s="34"/>
      <c r="P208" s="85"/>
      <c r="Q208" s="36"/>
      <c r="R208" s="36"/>
      <c r="S208" s="86"/>
      <c r="T208" s="86"/>
      <c r="U208" s="86"/>
      <c r="V208" s="86"/>
      <c r="W208" s="86"/>
      <c r="X208" s="86"/>
      <c r="Y208" s="38"/>
      <c r="Z208" s="38"/>
      <c r="AA208" s="37"/>
    </row>
    <row r="209" spans="1:27" x14ac:dyDescent="0.25">
      <c r="A209" s="32"/>
      <c r="B209" s="32"/>
      <c r="C209" s="32"/>
      <c r="D209" s="32"/>
      <c r="E209" s="32"/>
      <c r="F209" s="32"/>
      <c r="G209" s="32"/>
      <c r="H209" s="32"/>
      <c r="I209" s="32"/>
      <c r="J209" s="52"/>
      <c r="K209" s="33"/>
      <c r="L209" s="26"/>
      <c r="M209" s="50"/>
      <c r="N209" s="33"/>
      <c r="O209" s="34"/>
      <c r="P209" s="85"/>
      <c r="Q209" s="36"/>
      <c r="R209" s="36"/>
      <c r="S209" s="37"/>
      <c r="T209" s="37"/>
      <c r="U209" s="37"/>
      <c r="V209" s="37"/>
      <c r="W209" s="37"/>
      <c r="X209" s="37"/>
      <c r="Y209" s="38"/>
      <c r="Z209" s="38"/>
      <c r="AA209" s="37"/>
    </row>
    <row r="210" spans="1:27" x14ac:dyDescent="0.25">
      <c r="A210" s="32"/>
      <c r="B210" s="32"/>
      <c r="C210" s="32"/>
      <c r="D210" s="32"/>
      <c r="E210" s="32"/>
      <c r="F210" s="32"/>
      <c r="G210" s="32"/>
      <c r="H210" s="32"/>
      <c r="I210" s="32"/>
      <c r="J210" s="52"/>
      <c r="K210" s="33"/>
      <c r="L210" s="26"/>
      <c r="M210" s="50"/>
      <c r="N210" s="33"/>
      <c r="O210" s="34"/>
      <c r="P210" s="85"/>
      <c r="Q210" s="36"/>
      <c r="R210" s="36"/>
      <c r="S210" s="37"/>
      <c r="T210" s="37"/>
      <c r="U210" s="37"/>
      <c r="V210" s="37"/>
      <c r="W210" s="37"/>
      <c r="X210" s="37"/>
      <c r="Y210" s="38"/>
      <c r="Z210" s="38"/>
      <c r="AA210" s="37"/>
    </row>
    <row r="211" spans="1:27" x14ac:dyDescent="0.25">
      <c r="A211" s="32"/>
      <c r="B211" s="32"/>
      <c r="C211" s="32"/>
      <c r="D211" s="32"/>
      <c r="E211" s="32"/>
      <c r="F211" s="32"/>
      <c r="G211" s="32"/>
      <c r="H211" s="32"/>
      <c r="I211" s="32"/>
      <c r="J211" s="52"/>
      <c r="K211" s="33"/>
      <c r="L211" s="26"/>
      <c r="M211" s="50"/>
      <c r="N211" s="33"/>
      <c r="O211" s="34"/>
      <c r="P211" s="85"/>
      <c r="Q211" s="36"/>
      <c r="R211" s="36"/>
      <c r="S211" s="37"/>
      <c r="T211" s="37"/>
      <c r="U211" s="37"/>
      <c r="V211" s="37"/>
      <c r="W211" s="37"/>
      <c r="X211" s="37"/>
      <c r="Y211" s="38"/>
      <c r="Z211" s="38"/>
      <c r="AA211" s="37"/>
    </row>
    <row r="212" spans="1:27" x14ac:dyDescent="0.25">
      <c r="A212" s="32"/>
      <c r="B212" s="32"/>
      <c r="C212" s="32"/>
      <c r="D212" s="32"/>
      <c r="E212" s="32"/>
      <c r="F212" s="32"/>
      <c r="G212" s="32"/>
      <c r="H212" s="32"/>
      <c r="I212" s="32"/>
      <c r="J212" s="52"/>
      <c r="K212" s="33"/>
      <c r="L212" s="26"/>
      <c r="M212" s="50"/>
      <c r="N212" s="33"/>
      <c r="O212" s="34"/>
      <c r="P212" s="85"/>
      <c r="Q212" s="36"/>
      <c r="R212" s="36"/>
      <c r="S212" s="37"/>
      <c r="T212" s="37"/>
      <c r="U212" s="37"/>
      <c r="V212" s="37"/>
      <c r="W212" s="37"/>
      <c r="X212" s="37"/>
      <c r="Y212" s="38"/>
      <c r="Z212" s="38"/>
      <c r="AA212" s="37"/>
    </row>
    <row r="213" spans="1:27" x14ac:dyDescent="0.25">
      <c r="A213" s="32"/>
      <c r="B213" s="32"/>
      <c r="C213" s="32"/>
      <c r="D213" s="32"/>
      <c r="E213" s="32"/>
      <c r="F213" s="32"/>
      <c r="G213" s="32"/>
      <c r="H213" s="32"/>
      <c r="I213" s="32"/>
      <c r="J213" s="52"/>
      <c r="K213" s="33"/>
      <c r="L213" s="26"/>
      <c r="M213" s="50"/>
      <c r="N213" s="33"/>
      <c r="O213" s="34"/>
      <c r="P213" s="35"/>
      <c r="Q213" s="36"/>
      <c r="R213" s="36"/>
      <c r="S213" s="37"/>
      <c r="T213" s="37"/>
      <c r="U213" s="37"/>
      <c r="V213" s="37"/>
      <c r="W213" s="37"/>
      <c r="X213" s="37"/>
      <c r="Y213" s="38"/>
      <c r="Z213" s="38"/>
      <c r="AA213" s="37"/>
    </row>
    <row r="214" spans="1:27" x14ac:dyDescent="0.25">
      <c r="A214" s="32"/>
      <c r="B214" s="32"/>
      <c r="C214" s="32"/>
      <c r="D214" s="32"/>
      <c r="E214" s="32"/>
      <c r="F214" s="32"/>
      <c r="G214" s="32"/>
      <c r="H214" s="32"/>
      <c r="I214" s="32"/>
      <c r="J214" s="52"/>
      <c r="K214" s="33"/>
      <c r="L214" s="26"/>
      <c r="M214" s="50"/>
      <c r="N214" s="33"/>
      <c r="O214" s="34"/>
      <c r="P214" s="35"/>
      <c r="Q214" s="36"/>
      <c r="R214" s="36"/>
      <c r="S214" s="37"/>
      <c r="T214" s="37"/>
      <c r="U214" s="37"/>
      <c r="V214" s="37"/>
      <c r="W214" s="37"/>
      <c r="X214" s="37"/>
      <c r="Y214" s="38"/>
      <c r="Z214" s="38"/>
      <c r="AA214" s="37"/>
    </row>
    <row r="215" spans="1:27" x14ac:dyDescent="0.25">
      <c r="A215" s="32"/>
      <c r="B215" s="32"/>
      <c r="C215" s="32"/>
      <c r="D215" s="32"/>
      <c r="E215" s="32"/>
      <c r="F215" s="32"/>
      <c r="G215" s="32"/>
      <c r="H215" s="32"/>
      <c r="I215" s="32"/>
      <c r="J215" s="52"/>
      <c r="K215" s="33"/>
      <c r="L215" s="26"/>
      <c r="M215" s="50"/>
      <c r="N215" s="33"/>
      <c r="O215" s="34"/>
      <c r="P215" s="35"/>
      <c r="Q215" s="36"/>
      <c r="R215" s="36"/>
      <c r="S215" s="37"/>
      <c r="T215" s="37"/>
      <c r="U215" s="37"/>
      <c r="V215" s="37"/>
      <c r="W215" s="37"/>
      <c r="X215" s="37"/>
      <c r="Y215" s="38"/>
      <c r="Z215" s="38"/>
      <c r="AA215" s="37"/>
    </row>
    <row r="216" spans="1:27" x14ac:dyDescent="0.25">
      <c r="A216" s="32"/>
      <c r="B216" s="32"/>
      <c r="C216" s="32"/>
      <c r="D216" s="32"/>
      <c r="E216" s="32"/>
      <c r="F216" s="32"/>
      <c r="G216" s="32"/>
      <c r="H216" s="32"/>
      <c r="I216" s="32"/>
      <c r="J216" s="52"/>
      <c r="K216" s="33"/>
      <c r="L216" s="26"/>
      <c r="M216" s="50"/>
      <c r="N216" s="33"/>
      <c r="O216" s="34"/>
      <c r="P216" s="35"/>
      <c r="Q216" s="36"/>
      <c r="R216" s="36"/>
      <c r="S216" s="37"/>
      <c r="T216" s="37"/>
      <c r="U216" s="37"/>
      <c r="V216" s="37"/>
      <c r="W216" s="37"/>
      <c r="X216" s="37"/>
      <c r="Y216" s="38"/>
      <c r="Z216" s="38"/>
      <c r="AA216" s="37"/>
    </row>
    <row r="217" spans="1:27" x14ac:dyDescent="0.25">
      <c r="A217" s="32"/>
      <c r="B217" s="32"/>
      <c r="C217" s="32"/>
      <c r="D217" s="32"/>
      <c r="E217" s="32"/>
      <c r="F217" s="32"/>
      <c r="G217" s="32"/>
      <c r="H217" s="32"/>
      <c r="I217" s="32"/>
      <c r="J217" s="52"/>
      <c r="K217" s="33"/>
      <c r="L217" s="26"/>
      <c r="M217" s="50"/>
      <c r="N217" s="33"/>
      <c r="O217" s="34"/>
      <c r="P217" s="35"/>
      <c r="Q217" s="36"/>
      <c r="R217" s="36"/>
      <c r="S217" s="37"/>
      <c r="T217" s="37"/>
      <c r="U217" s="37"/>
      <c r="V217" s="37"/>
      <c r="W217" s="37"/>
      <c r="X217" s="37"/>
      <c r="Y217" s="38"/>
      <c r="Z217" s="38"/>
      <c r="AA217" s="37"/>
    </row>
    <row r="218" spans="1:27" x14ac:dyDescent="0.25">
      <c r="A218" s="32"/>
      <c r="B218" s="32"/>
      <c r="C218" s="32"/>
      <c r="D218" s="32"/>
      <c r="E218" s="32"/>
      <c r="F218" s="32"/>
      <c r="G218" s="32"/>
      <c r="H218" s="32"/>
      <c r="I218" s="32"/>
      <c r="J218" s="52"/>
      <c r="K218" s="33"/>
      <c r="L218" s="26"/>
      <c r="M218" s="50"/>
      <c r="N218" s="33"/>
      <c r="O218" s="34"/>
      <c r="P218" s="35"/>
      <c r="Q218" s="36"/>
      <c r="R218" s="36"/>
      <c r="S218" s="37"/>
      <c r="T218" s="37"/>
      <c r="U218" s="37"/>
      <c r="V218" s="37"/>
      <c r="W218" s="37"/>
      <c r="X218" s="37"/>
      <c r="Y218" s="38"/>
      <c r="Z218" s="38"/>
      <c r="AA218" s="37"/>
    </row>
    <row r="219" spans="1:27" x14ac:dyDescent="0.25">
      <c r="A219" s="32"/>
      <c r="B219" s="32"/>
      <c r="C219" s="32"/>
      <c r="D219" s="32"/>
      <c r="E219" s="32"/>
      <c r="F219" s="32"/>
      <c r="G219" s="32"/>
      <c r="H219" s="32"/>
      <c r="I219" s="32"/>
      <c r="J219" s="52"/>
      <c r="K219" s="33"/>
      <c r="L219" s="26"/>
      <c r="M219" s="50"/>
      <c r="N219" s="33"/>
      <c r="O219" s="34"/>
      <c r="P219" s="35"/>
      <c r="Q219" s="36"/>
      <c r="R219" s="36"/>
      <c r="S219" s="37"/>
      <c r="T219" s="37"/>
      <c r="U219" s="37"/>
      <c r="V219" s="37"/>
      <c r="W219" s="37"/>
      <c r="X219" s="37"/>
      <c r="Y219" s="38"/>
      <c r="Z219" s="38"/>
      <c r="AA219" s="37"/>
    </row>
    <row r="220" spans="1:27" x14ac:dyDescent="0.25">
      <c r="A220" s="32"/>
      <c r="B220" s="32"/>
      <c r="C220" s="32"/>
      <c r="D220" s="32"/>
      <c r="E220" s="32"/>
      <c r="F220" s="32"/>
      <c r="G220" s="32"/>
      <c r="H220" s="32"/>
      <c r="I220" s="32"/>
      <c r="J220" s="52"/>
      <c r="K220" s="33"/>
      <c r="L220" s="26"/>
      <c r="M220" s="50"/>
      <c r="N220" s="33"/>
      <c r="O220" s="34"/>
      <c r="P220" s="35"/>
      <c r="Q220" s="36"/>
      <c r="R220" s="36"/>
      <c r="S220" s="37"/>
      <c r="T220" s="37"/>
      <c r="U220" s="37"/>
      <c r="V220" s="37"/>
      <c r="W220" s="37"/>
      <c r="X220" s="37"/>
      <c r="Y220" s="38"/>
      <c r="Z220" s="38"/>
      <c r="AA220" s="37"/>
    </row>
    <row r="221" spans="1:27" x14ac:dyDescent="0.25">
      <c r="A221" s="32"/>
      <c r="B221" s="32"/>
      <c r="C221" s="32"/>
      <c r="D221" s="32"/>
      <c r="E221" s="32"/>
      <c r="F221" s="32"/>
      <c r="G221" s="32"/>
      <c r="H221" s="32"/>
      <c r="I221" s="32"/>
      <c r="J221" s="52"/>
      <c r="K221" s="33"/>
      <c r="L221" s="26"/>
      <c r="M221" s="50"/>
      <c r="N221" s="33"/>
      <c r="O221" s="34"/>
      <c r="P221" s="35"/>
      <c r="Q221" s="36"/>
      <c r="R221" s="36"/>
      <c r="S221" s="37"/>
      <c r="T221" s="37"/>
      <c r="U221" s="37"/>
      <c r="V221" s="37"/>
      <c r="W221" s="37"/>
      <c r="X221" s="37"/>
      <c r="Y221" s="38"/>
      <c r="Z221" s="38"/>
      <c r="AA221" s="37"/>
    </row>
    <row r="222" spans="1:27" x14ac:dyDescent="0.25">
      <c r="A222" s="32"/>
      <c r="B222" s="32"/>
      <c r="C222" s="32"/>
      <c r="D222" s="32"/>
      <c r="E222" s="32"/>
      <c r="F222" s="32"/>
      <c r="G222" s="32"/>
      <c r="H222" s="32"/>
      <c r="I222" s="32"/>
      <c r="J222" s="52"/>
      <c r="K222" s="33"/>
      <c r="L222" s="26"/>
      <c r="M222" s="50"/>
      <c r="N222" s="33"/>
      <c r="O222" s="34"/>
      <c r="P222" s="35"/>
      <c r="Q222" s="36"/>
      <c r="R222" s="36"/>
      <c r="S222" s="37"/>
      <c r="T222" s="37"/>
      <c r="U222" s="37"/>
      <c r="V222" s="37"/>
      <c r="W222" s="37"/>
      <c r="X222" s="37"/>
      <c r="Y222" s="38"/>
      <c r="Z222" s="38"/>
      <c r="AA222" s="37"/>
    </row>
    <row r="223" spans="1:27" x14ac:dyDescent="0.25">
      <c r="A223" s="32"/>
      <c r="B223" s="32"/>
      <c r="C223" s="32"/>
      <c r="D223" s="32"/>
      <c r="E223" s="32"/>
      <c r="F223" s="32"/>
      <c r="G223" s="32"/>
      <c r="H223" s="32"/>
      <c r="I223" s="32"/>
      <c r="J223" s="52"/>
      <c r="K223" s="33"/>
      <c r="L223" s="26"/>
      <c r="M223" s="50"/>
      <c r="N223" s="33"/>
      <c r="O223" s="34"/>
      <c r="P223" s="35"/>
      <c r="Q223" s="36"/>
      <c r="R223" s="36"/>
      <c r="S223" s="37"/>
      <c r="T223" s="37"/>
      <c r="U223" s="37"/>
      <c r="V223" s="37"/>
      <c r="W223" s="37"/>
      <c r="X223" s="37"/>
      <c r="Y223" s="38"/>
      <c r="Z223" s="38"/>
      <c r="AA223" s="37"/>
    </row>
    <row r="224" spans="1:27" x14ac:dyDescent="0.25">
      <c r="A224" s="32"/>
      <c r="B224" s="32"/>
      <c r="C224" s="32"/>
      <c r="D224" s="32"/>
      <c r="E224" s="32"/>
      <c r="F224" s="32"/>
      <c r="G224" s="32"/>
      <c r="H224" s="32"/>
      <c r="I224" s="32"/>
      <c r="J224" s="52"/>
      <c r="K224" s="33"/>
      <c r="L224" s="26"/>
      <c r="M224" s="50"/>
      <c r="N224" s="33"/>
      <c r="O224" s="34"/>
      <c r="P224" s="35"/>
      <c r="Q224" s="36"/>
      <c r="R224" s="36"/>
      <c r="S224" s="37"/>
      <c r="T224" s="37"/>
      <c r="U224" s="37"/>
      <c r="V224" s="37"/>
      <c r="W224" s="37"/>
      <c r="X224" s="37"/>
      <c r="Y224" s="38"/>
      <c r="Z224" s="38"/>
      <c r="AA224" s="37"/>
    </row>
    <row r="225" spans="1:27" x14ac:dyDescent="0.25">
      <c r="A225" s="32"/>
      <c r="B225" s="32"/>
      <c r="C225" s="32"/>
      <c r="D225" s="32"/>
      <c r="E225" s="32"/>
      <c r="F225" s="32"/>
      <c r="G225" s="32"/>
      <c r="H225" s="32"/>
      <c r="I225" s="32"/>
      <c r="J225" s="52"/>
      <c r="K225" s="33"/>
      <c r="L225" s="26"/>
      <c r="M225" s="50"/>
      <c r="N225" s="33"/>
      <c r="O225" s="34"/>
      <c r="P225" s="35"/>
      <c r="Q225" s="36"/>
      <c r="R225" s="36"/>
      <c r="S225" s="37"/>
      <c r="T225" s="37"/>
      <c r="U225" s="37"/>
      <c r="V225" s="37"/>
      <c r="W225" s="37"/>
      <c r="X225" s="37"/>
      <c r="Y225" s="38"/>
      <c r="Z225" s="38"/>
      <c r="AA225" s="37"/>
    </row>
    <row r="226" spans="1:27" x14ac:dyDescent="0.25">
      <c r="A226" s="32"/>
      <c r="B226" s="32"/>
      <c r="C226" s="32"/>
      <c r="D226" s="32"/>
      <c r="E226" s="32"/>
      <c r="F226" s="32"/>
      <c r="G226" s="32"/>
      <c r="H226" s="32"/>
      <c r="I226" s="32"/>
      <c r="J226" s="52"/>
      <c r="K226" s="33"/>
      <c r="L226" s="26"/>
      <c r="M226" s="50"/>
      <c r="N226" s="33"/>
      <c r="O226" s="34"/>
      <c r="P226" s="35"/>
      <c r="Q226" s="36"/>
      <c r="R226" s="36"/>
      <c r="S226" s="37"/>
      <c r="T226" s="37"/>
      <c r="U226" s="37"/>
      <c r="V226" s="37"/>
      <c r="W226" s="37"/>
      <c r="X226" s="37"/>
      <c r="Y226" s="38"/>
      <c r="Z226" s="38"/>
      <c r="AA226" s="37"/>
    </row>
    <row r="227" spans="1:27" x14ac:dyDescent="0.25">
      <c r="A227" s="32"/>
      <c r="B227" s="32"/>
      <c r="C227" s="32"/>
      <c r="D227" s="32"/>
      <c r="E227" s="32"/>
      <c r="F227" s="32"/>
      <c r="G227" s="32"/>
      <c r="H227" s="32"/>
      <c r="I227" s="32"/>
      <c r="J227" s="52"/>
      <c r="K227" s="33"/>
      <c r="L227" s="26"/>
      <c r="M227" s="50"/>
      <c r="N227" s="33"/>
      <c r="O227" s="34"/>
      <c r="P227" s="35"/>
      <c r="Q227" s="36"/>
      <c r="R227" s="36"/>
      <c r="S227" s="37"/>
      <c r="T227" s="37"/>
      <c r="U227" s="37"/>
      <c r="V227" s="37"/>
      <c r="W227" s="37"/>
      <c r="X227" s="37"/>
      <c r="Y227" s="38"/>
      <c r="Z227" s="38"/>
      <c r="AA227" s="37"/>
    </row>
    <row r="228" spans="1:27" x14ac:dyDescent="0.25">
      <c r="A228" s="32"/>
      <c r="B228" s="32"/>
      <c r="C228" s="32"/>
      <c r="D228" s="32"/>
      <c r="E228" s="32"/>
      <c r="F228" s="32"/>
      <c r="G228" s="32"/>
      <c r="H228" s="32"/>
      <c r="I228" s="32"/>
      <c r="J228" s="52"/>
      <c r="K228" s="33"/>
      <c r="L228" s="26"/>
      <c r="M228" s="50"/>
      <c r="N228" s="33"/>
      <c r="O228" s="34"/>
      <c r="P228" s="35"/>
      <c r="Q228" s="36"/>
      <c r="R228" s="36"/>
      <c r="S228" s="37"/>
      <c r="T228" s="37"/>
      <c r="U228" s="37"/>
      <c r="V228" s="37"/>
      <c r="W228" s="37"/>
      <c r="X228" s="37"/>
      <c r="Y228" s="38"/>
      <c r="Z228" s="38"/>
      <c r="AA228" s="37"/>
    </row>
    <row r="229" spans="1:27" x14ac:dyDescent="0.25">
      <c r="A229" s="32"/>
      <c r="B229" s="32"/>
      <c r="C229" s="32"/>
      <c r="D229" s="32"/>
      <c r="E229" s="32"/>
      <c r="F229" s="32"/>
      <c r="G229" s="32"/>
      <c r="H229" s="32"/>
      <c r="I229" s="32"/>
      <c r="J229" s="52"/>
      <c r="K229" s="33"/>
      <c r="L229" s="26"/>
      <c r="M229" s="50"/>
      <c r="N229" s="33"/>
      <c r="O229" s="34"/>
      <c r="P229" s="35"/>
      <c r="Q229" s="36"/>
      <c r="R229" s="36"/>
      <c r="S229" s="37"/>
      <c r="T229" s="37"/>
      <c r="U229" s="37"/>
      <c r="V229" s="37"/>
      <c r="W229" s="37"/>
      <c r="X229" s="37"/>
      <c r="Y229" s="38"/>
      <c r="Z229" s="38"/>
      <c r="AA229" s="37"/>
    </row>
    <row r="230" spans="1:27" x14ac:dyDescent="0.25">
      <c r="A230" s="32"/>
      <c r="B230" s="32"/>
      <c r="C230" s="32"/>
      <c r="D230" s="32"/>
      <c r="E230" s="32"/>
      <c r="F230" s="32"/>
      <c r="G230" s="32"/>
      <c r="H230" s="32"/>
      <c r="I230" s="32"/>
      <c r="J230" s="52"/>
      <c r="K230" s="33"/>
      <c r="L230" s="26"/>
      <c r="M230" s="50"/>
      <c r="N230" s="33"/>
      <c r="O230" s="34"/>
      <c r="P230" s="35"/>
      <c r="Q230" s="36"/>
      <c r="R230" s="36"/>
      <c r="S230" s="37"/>
      <c r="T230" s="37"/>
      <c r="U230" s="37"/>
      <c r="V230" s="37"/>
      <c r="W230" s="37"/>
      <c r="X230" s="37"/>
      <c r="Y230" s="38"/>
      <c r="Z230" s="38"/>
      <c r="AA230" s="37"/>
    </row>
    <row r="231" spans="1:27" x14ac:dyDescent="0.25">
      <c r="A231" s="32"/>
      <c r="B231" s="32"/>
      <c r="C231" s="32"/>
      <c r="D231" s="32"/>
      <c r="E231" s="32"/>
      <c r="F231" s="32"/>
      <c r="G231" s="32"/>
      <c r="H231" s="32"/>
      <c r="I231" s="32"/>
      <c r="J231" s="52"/>
      <c r="K231" s="33"/>
      <c r="L231" s="26"/>
      <c r="M231" s="50"/>
      <c r="N231" s="33"/>
      <c r="O231" s="34"/>
      <c r="P231" s="35"/>
      <c r="Q231" s="36"/>
      <c r="R231" s="36"/>
      <c r="S231" s="37"/>
      <c r="T231" s="37"/>
      <c r="U231" s="37"/>
      <c r="V231" s="37"/>
      <c r="W231" s="37"/>
      <c r="X231" s="37"/>
      <c r="Y231" s="38"/>
      <c r="Z231" s="38"/>
      <c r="AA231" s="37"/>
    </row>
    <row r="232" spans="1:27" x14ac:dyDescent="0.25">
      <c r="A232" s="32"/>
      <c r="B232" s="32"/>
      <c r="C232" s="32"/>
      <c r="D232" s="32"/>
      <c r="E232" s="32"/>
      <c r="F232" s="32"/>
      <c r="G232" s="32"/>
      <c r="H232" s="32"/>
      <c r="I232" s="32"/>
      <c r="J232" s="52"/>
      <c r="K232" s="33"/>
      <c r="L232" s="26"/>
      <c r="M232" s="50"/>
      <c r="N232" s="33"/>
      <c r="O232" s="34"/>
      <c r="P232" s="35"/>
      <c r="Q232" s="36"/>
      <c r="R232" s="36"/>
      <c r="S232" s="37"/>
      <c r="T232" s="37"/>
      <c r="U232" s="37"/>
      <c r="V232" s="37"/>
      <c r="W232" s="37"/>
      <c r="X232" s="37"/>
      <c r="Y232" s="38"/>
      <c r="Z232" s="38"/>
      <c r="AA232" s="37"/>
    </row>
    <row r="233" spans="1:27" x14ac:dyDescent="0.25">
      <c r="A233" s="32"/>
      <c r="B233" s="32"/>
      <c r="C233" s="32"/>
      <c r="D233" s="32"/>
      <c r="E233" s="32"/>
      <c r="F233" s="32"/>
      <c r="G233" s="32"/>
      <c r="H233" s="32"/>
      <c r="I233" s="32"/>
      <c r="J233" s="52"/>
      <c r="K233" s="33"/>
      <c r="L233" s="26"/>
      <c r="M233" s="50"/>
      <c r="N233" s="33"/>
      <c r="O233" s="34"/>
      <c r="P233" s="35"/>
      <c r="Q233" s="36"/>
      <c r="R233" s="36"/>
      <c r="S233" s="37"/>
      <c r="T233" s="37"/>
      <c r="U233" s="37"/>
      <c r="V233" s="37"/>
      <c r="W233" s="37"/>
      <c r="X233" s="37"/>
      <c r="Y233" s="38"/>
      <c r="Z233" s="38"/>
      <c r="AA233" s="37"/>
    </row>
    <row r="234" spans="1:27" x14ac:dyDescent="0.25">
      <c r="A234" s="32"/>
      <c r="B234" s="32"/>
      <c r="C234" s="32"/>
      <c r="D234" s="32"/>
      <c r="E234" s="32"/>
      <c r="F234" s="32"/>
      <c r="G234" s="32"/>
      <c r="H234" s="32"/>
      <c r="I234" s="32"/>
      <c r="J234" s="52"/>
      <c r="K234" s="33"/>
      <c r="L234" s="26"/>
      <c r="M234" s="50"/>
      <c r="N234" s="33"/>
      <c r="O234" s="34"/>
      <c r="P234" s="35"/>
      <c r="Q234" s="36"/>
      <c r="R234" s="36"/>
      <c r="S234" s="37"/>
      <c r="T234" s="37"/>
      <c r="U234" s="37"/>
      <c r="V234" s="37"/>
      <c r="W234" s="37"/>
      <c r="X234" s="37"/>
      <c r="Y234" s="38"/>
      <c r="Z234" s="38"/>
      <c r="AA234" s="37"/>
    </row>
    <row r="235" spans="1:27" x14ac:dyDescent="0.25">
      <c r="A235" s="32"/>
      <c r="B235" s="32"/>
      <c r="C235" s="32"/>
      <c r="D235" s="32"/>
      <c r="E235" s="32"/>
      <c r="F235" s="32"/>
      <c r="G235" s="32"/>
      <c r="H235" s="32"/>
      <c r="I235" s="32"/>
      <c r="J235" s="52"/>
      <c r="K235" s="33"/>
      <c r="L235" s="26"/>
      <c r="M235" s="50"/>
      <c r="N235" s="33"/>
      <c r="O235" s="34"/>
      <c r="P235" s="35"/>
      <c r="Q235" s="36"/>
      <c r="R235" s="36"/>
      <c r="S235" s="37"/>
      <c r="T235" s="37"/>
      <c r="U235" s="37"/>
      <c r="V235" s="37"/>
      <c r="W235" s="37"/>
      <c r="X235" s="37"/>
      <c r="Y235" s="38"/>
      <c r="Z235" s="38"/>
      <c r="AA235" s="37"/>
    </row>
    <row r="236" spans="1:27" x14ac:dyDescent="0.25">
      <c r="A236" s="32"/>
      <c r="B236" s="32"/>
      <c r="C236" s="32"/>
      <c r="D236" s="32"/>
      <c r="E236" s="32"/>
      <c r="F236" s="32"/>
      <c r="G236" s="32"/>
      <c r="H236" s="32"/>
      <c r="I236" s="32"/>
      <c r="J236" s="52"/>
      <c r="K236" s="33"/>
      <c r="L236" s="26"/>
      <c r="M236" s="50"/>
      <c r="N236" s="33"/>
      <c r="O236" s="34"/>
      <c r="P236" s="35"/>
      <c r="Q236" s="36"/>
      <c r="R236" s="36"/>
      <c r="S236" s="37"/>
      <c r="T236" s="37"/>
      <c r="U236" s="37"/>
      <c r="V236" s="37"/>
      <c r="W236" s="37"/>
      <c r="X236" s="37"/>
      <c r="Y236" s="38"/>
      <c r="Z236" s="38"/>
      <c r="AA236" s="37"/>
    </row>
    <row r="237" spans="1:27" x14ac:dyDescent="0.25">
      <c r="A237" s="32"/>
      <c r="B237" s="32"/>
      <c r="C237" s="32"/>
      <c r="D237" s="32"/>
      <c r="E237" s="32"/>
      <c r="F237" s="32"/>
      <c r="G237" s="32"/>
      <c r="H237" s="32"/>
      <c r="I237" s="32"/>
      <c r="J237" s="52"/>
      <c r="K237" s="33"/>
      <c r="L237" s="26"/>
      <c r="M237" s="50"/>
      <c r="N237" s="33"/>
      <c r="O237" s="34"/>
      <c r="P237" s="35"/>
      <c r="Q237" s="36"/>
      <c r="R237" s="36"/>
      <c r="S237" s="37"/>
      <c r="T237" s="37"/>
      <c r="U237" s="37"/>
      <c r="V237" s="37"/>
      <c r="W237" s="37"/>
      <c r="X237" s="37"/>
      <c r="Y237" s="38"/>
      <c r="Z237" s="38"/>
      <c r="AA237" s="37"/>
    </row>
    <row r="238" spans="1:27" x14ac:dyDescent="0.25">
      <c r="A238" s="32"/>
      <c r="B238" s="32"/>
      <c r="C238" s="32"/>
      <c r="D238" s="32"/>
      <c r="E238" s="32"/>
      <c r="F238" s="32"/>
      <c r="G238" s="32"/>
      <c r="H238" s="32"/>
      <c r="I238" s="32"/>
      <c r="J238" s="52"/>
      <c r="K238" s="33"/>
      <c r="L238" s="26"/>
      <c r="M238" s="50"/>
      <c r="N238" s="33"/>
      <c r="O238" s="34"/>
      <c r="P238" s="35"/>
      <c r="Q238" s="36"/>
      <c r="R238" s="36"/>
      <c r="S238" s="37"/>
      <c r="T238" s="37"/>
      <c r="U238" s="37"/>
      <c r="V238" s="37"/>
      <c r="W238" s="37"/>
      <c r="X238" s="37"/>
      <c r="Y238" s="38"/>
      <c r="Z238" s="38"/>
      <c r="AA238" s="37"/>
    </row>
    <row r="239" spans="1:27" x14ac:dyDescent="0.25">
      <c r="A239" s="32"/>
      <c r="B239" s="32"/>
      <c r="C239" s="32"/>
      <c r="D239" s="32"/>
      <c r="E239" s="32"/>
      <c r="F239" s="32"/>
      <c r="G239" s="32"/>
      <c r="H239" s="32"/>
      <c r="I239" s="32"/>
      <c r="J239" s="52"/>
      <c r="K239" s="33"/>
      <c r="L239" s="26"/>
      <c r="M239" s="50"/>
      <c r="N239" s="33"/>
      <c r="O239" s="34"/>
      <c r="P239" s="35"/>
      <c r="Q239" s="36"/>
      <c r="R239" s="36"/>
      <c r="S239" s="37"/>
      <c r="T239" s="37"/>
      <c r="U239" s="37"/>
      <c r="V239" s="37"/>
      <c r="W239" s="37"/>
      <c r="X239" s="37"/>
      <c r="Y239" s="38"/>
      <c r="Z239" s="38"/>
      <c r="AA239" s="37"/>
    </row>
    <row r="240" spans="1:27" x14ac:dyDescent="0.25">
      <c r="A240" s="32"/>
      <c r="B240" s="32"/>
      <c r="C240" s="32"/>
      <c r="D240" s="32"/>
      <c r="E240" s="32"/>
      <c r="F240" s="32"/>
      <c r="G240" s="32"/>
      <c r="H240" s="32"/>
      <c r="I240" s="32"/>
      <c r="J240" s="52"/>
      <c r="K240" s="33"/>
      <c r="L240" s="26"/>
      <c r="M240" s="50"/>
      <c r="N240" s="33"/>
      <c r="O240" s="34"/>
      <c r="P240" s="35"/>
      <c r="Q240" s="36"/>
      <c r="R240" s="36"/>
      <c r="S240" s="37"/>
      <c r="T240" s="37"/>
      <c r="U240" s="37"/>
      <c r="V240" s="37"/>
      <c r="W240" s="37"/>
      <c r="X240" s="37"/>
      <c r="Y240" s="38"/>
      <c r="Z240" s="38"/>
      <c r="AA240" s="37"/>
    </row>
    <row r="241" spans="1:27" x14ac:dyDescent="0.25">
      <c r="A241" s="32"/>
      <c r="B241" s="32"/>
      <c r="C241" s="32"/>
      <c r="D241" s="32"/>
      <c r="E241" s="32"/>
      <c r="F241" s="32"/>
      <c r="G241" s="32"/>
      <c r="H241" s="32"/>
      <c r="I241" s="32"/>
      <c r="J241" s="52"/>
      <c r="K241" s="33"/>
      <c r="L241" s="26"/>
      <c r="M241" s="50"/>
      <c r="N241" s="33"/>
      <c r="O241" s="34"/>
      <c r="P241" s="35"/>
      <c r="Q241" s="36"/>
      <c r="R241" s="36"/>
      <c r="S241" s="37"/>
      <c r="T241" s="37"/>
      <c r="U241" s="37"/>
      <c r="V241" s="37"/>
      <c r="W241" s="37"/>
      <c r="X241" s="37"/>
      <c r="Y241" s="38"/>
      <c r="Z241" s="38"/>
      <c r="AA241" s="37"/>
    </row>
    <row r="242" spans="1:27" x14ac:dyDescent="0.25">
      <c r="A242" s="32"/>
      <c r="B242" s="32"/>
      <c r="C242" s="32"/>
      <c r="D242" s="32"/>
      <c r="E242" s="32"/>
      <c r="F242" s="32"/>
      <c r="G242" s="32"/>
      <c r="H242" s="32"/>
      <c r="I242" s="32"/>
      <c r="J242" s="52"/>
      <c r="K242" s="33"/>
      <c r="L242" s="26"/>
      <c r="M242" s="50"/>
      <c r="N242" s="33"/>
      <c r="O242" s="34"/>
      <c r="P242" s="35"/>
      <c r="Q242" s="36"/>
      <c r="R242" s="36"/>
      <c r="S242" s="37"/>
      <c r="T242" s="37"/>
      <c r="U242" s="37"/>
      <c r="V242" s="37"/>
      <c r="W242" s="37"/>
      <c r="X242" s="37"/>
      <c r="Y242" s="38"/>
      <c r="Z242" s="38"/>
      <c r="AA242" s="37"/>
    </row>
    <row r="243" spans="1:27" x14ac:dyDescent="0.25">
      <c r="A243" s="32"/>
      <c r="B243" s="32"/>
      <c r="C243" s="32"/>
      <c r="D243" s="32"/>
      <c r="E243" s="32"/>
      <c r="F243" s="32"/>
      <c r="G243" s="32"/>
      <c r="H243" s="32"/>
      <c r="I243" s="32"/>
      <c r="J243" s="52"/>
      <c r="K243" s="33"/>
      <c r="L243" s="26"/>
      <c r="M243" s="50"/>
      <c r="N243" s="33"/>
      <c r="O243" s="34"/>
      <c r="P243" s="35"/>
      <c r="Q243" s="36"/>
      <c r="R243" s="36"/>
      <c r="S243" s="37"/>
      <c r="T243" s="37"/>
      <c r="U243" s="37"/>
      <c r="V243" s="37"/>
      <c r="W243" s="37"/>
      <c r="X243" s="37"/>
      <c r="Y243" s="38"/>
      <c r="Z243" s="38"/>
      <c r="AA243" s="37"/>
    </row>
    <row r="244" spans="1:27" x14ac:dyDescent="0.25">
      <c r="A244" s="32"/>
      <c r="B244" s="32"/>
      <c r="C244" s="32"/>
      <c r="D244" s="32"/>
      <c r="E244" s="32"/>
      <c r="F244" s="32"/>
      <c r="G244" s="32"/>
      <c r="H244" s="32"/>
      <c r="I244" s="32"/>
      <c r="J244" s="52"/>
      <c r="K244" s="33"/>
      <c r="L244" s="26"/>
      <c r="M244" s="50"/>
      <c r="N244" s="33"/>
      <c r="O244" s="34"/>
      <c r="P244" s="35"/>
      <c r="Q244" s="36"/>
      <c r="R244" s="36"/>
      <c r="S244" s="37"/>
      <c r="T244" s="37"/>
      <c r="U244" s="37"/>
      <c r="V244" s="37"/>
      <c r="W244" s="37"/>
      <c r="X244" s="37"/>
      <c r="Y244" s="38"/>
      <c r="Z244" s="38"/>
      <c r="AA244" s="37"/>
    </row>
    <row r="245" spans="1:27" x14ac:dyDescent="0.25">
      <c r="A245" s="32"/>
      <c r="B245" s="32"/>
      <c r="C245" s="32"/>
      <c r="D245" s="32"/>
      <c r="E245" s="32"/>
      <c r="F245" s="32"/>
      <c r="G245" s="32"/>
      <c r="H245" s="32"/>
      <c r="I245" s="32"/>
      <c r="J245" s="52"/>
      <c r="K245" s="33"/>
      <c r="L245" s="26"/>
      <c r="M245" s="50"/>
      <c r="N245" s="33"/>
      <c r="O245" s="34"/>
      <c r="P245" s="35"/>
      <c r="Q245" s="36"/>
      <c r="R245" s="36"/>
      <c r="S245" s="37"/>
      <c r="T245" s="37"/>
      <c r="U245" s="37"/>
      <c r="V245" s="37"/>
      <c r="W245" s="37"/>
      <c r="X245" s="37"/>
      <c r="Y245" s="38"/>
      <c r="Z245" s="38"/>
      <c r="AA245" s="37"/>
    </row>
    <row r="246" spans="1:27" x14ac:dyDescent="0.25">
      <c r="A246" s="32"/>
      <c r="B246" s="32"/>
      <c r="C246" s="32"/>
      <c r="D246" s="32"/>
      <c r="E246" s="32"/>
      <c r="F246" s="32"/>
      <c r="G246" s="32"/>
      <c r="H246" s="32"/>
      <c r="I246" s="32"/>
      <c r="J246" s="52"/>
      <c r="K246" s="33"/>
      <c r="L246" s="26"/>
      <c r="M246" s="50"/>
      <c r="N246" s="33"/>
      <c r="O246" s="34"/>
      <c r="P246" s="35"/>
      <c r="Q246" s="36"/>
      <c r="R246" s="36"/>
      <c r="S246" s="37"/>
      <c r="T246" s="37"/>
      <c r="U246" s="37"/>
      <c r="V246" s="37"/>
      <c r="W246" s="37"/>
      <c r="X246" s="37"/>
      <c r="Y246" s="38"/>
      <c r="Z246" s="38"/>
      <c r="AA246" s="37"/>
    </row>
    <row r="247" spans="1:27" x14ac:dyDescent="0.25">
      <c r="A247" s="32"/>
      <c r="B247" s="32"/>
      <c r="C247" s="32"/>
      <c r="D247" s="32"/>
      <c r="E247" s="32"/>
      <c r="F247" s="32"/>
      <c r="G247" s="32"/>
      <c r="H247" s="32"/>
      <c r="I247" s="32"/>
      <c r="J247" s="52"/>
      <c r="K247" s="33"/>
      <c r="L247" s="26"/>
      <c r="M247" s="50"/>
      <c r="N247" s="33"/>
      <c r="O247" s="34"/>
      <c r="P247" s="35"/>
      <c r="Q247" s="36"/>
      <c r="R247" s="36"/>
      <c r="S247" s="37"/>
      <c r="T247" s="37"/>
      <c r="U247" s="37"/>
      <c r="V247" s="37"/>
      <c r="W247" s="37"/>
      <c r="X247" s="37"/>
      <c r="Y247" s="38"/>
      <c r="Z247" s="38"/>
      <c r="AA247" s="37"/>
    </row>
    <row r="248" spans="1:27" x14ac:dyDescent="0.25">
      <c r="A248" s="32"/>
      <c r="B248" s="32"/>
      <c r="C248" s="32"/>
      <c r="D248" s="32"/>
      <c r="E248" s="32"/>
      <c r="F248" s="32"/>
      <c r="G248" s="32"/>
      <c r="H248" s="32"/>
      <c r="I248" s="32"/>
      <c r="J248" s="52"/>
      <c r="K248" s="33"/>
      <c r="L248" s="26"/>
      <c r="M248" s="50"/>
      <c r="N248" s="33"/>
      <c r="O248" s="34"/>
      <c r="P248" s="35"/>
      <c r="Q248" s="36"/>
      <c r="R248" s="36"/>
      <c r="S248" s="37"/>
      <c r="T248" s="37"/>
      <c r="U248" s="37"/>
      <c r="V248" s="37"/>
      <c r="W248" s="37"/>
      <c r="X248" s="37"/>
      <c r="Y248" s="38"/>
      <c r="Z248" s="38"/>
      <c r="AA248" s="37"/>
    </row>
    <row r="249" spans="1:27" x14ac:dyDescent="0.25">
      <c r="A249" s="32"/>
      <c r="B249" s="32"/>
      <c r="C249" s="32"/>
      <c r="D249" s="32"/>
      <c r="E249" s="32"/>
      <c r="F249" s="32"/>
      <c r="G249" s="32"/>
      <c r="H249" s="32"/>
      <c r="I249" s="32"/>
      <c r="J249" s="52"/>
      <c r="K249" s="33"/>
      <c r="L249" s="26"/>
      <c r="M249" s="50"/>
      <c r="N249" s="33"/>
      <c r="O249" s="34"/>
      <c r="P249" s="35"/>
      <c r="Q249" s="36"/>
      <c r="R249" s="36"/>
      <c r="S249" s="37"/>
      <c r="T249" s="37"/>
      <c r="U249" s="37"/>
      <c r="V249" s="37"/>
      <c r="W249" s="37"/>
      <c r="X249" s="37"/>
      <c r="Y249" s="38"/>
      <c r="Z249" s="38"/>
      <c r="AA249" s="37"/>
    </row>
    <row r="250" spans="1:27" x14ac:dyDescent="0.25">
      <c r="A250" s="32"/>
      <c r="B250" s="32"/>
      <c r="C250" s="32"/>
      <c r="D250" s="32"/>
      <c r="E250" s="32"/>
      <c r="F250" s="32"/>
      <c r="G250" s="32"/>
      <c r="H250" s="32"/>
      <c r="I250" s="32"/>
      <c r="J250" s="52"/>
      <c r="K250" s="33"/>
      <c r="L250" s="26"/>
      <c r="M250" s="50"/>
      <c r="N250" s="33"/>
      <c r="O250" s="34"/>
      <c r="P250" s="35"/>
      <c r="Q250" s="36"/>
      <c r="R250" s="36"/>
      <c r="S250" s="37"/>
      <c r="T250" s="37"/>
      <c r="U250" s="37"/>
      <c r="V250" s="37"/>
      <c r="W250" s="37"/>
      <c r="X250" s="37"/>
      <c r="Y250" s="38"/>
      <c r="Z250" s="38"/>
      <c r="AA250" s="37"/>
    </row>
    <row r="251" spans="1:27" x14ac:dyDescent="0.25">
      <c r="A251" s="32"/>
      <c r="B251" s="32"/>
      <c r="C251" s="32"/>
      <c r="D251" s="32"/>
      <c r="E251" s="32"/>
      <c r="F251" s="32"/>
      <c r="G251" s="32"/>
      <c r="H251" s="32"/>
      <c r="I251" s="32"/>
      <c r="J251" s="52"/>
      <c r="K251" s="33"/>
      <c r="L251" s="26"/>
      <c r="M251" s="50"/>
      <c r="N251" s="33"/>
      <c r="O251" s="34"/>
      <c r="P251" s="35"/>
      <c r="Q251" s="36"/>
      <c r="R251" s="36"/>
      <c r="S251" s="37"/>
      <c r="T251" s="37"/>
      <c r="U251" s="37"/>
      <c r="V251" s="37"/>
      <c r="W251" s="37"/>
      <c r="X251" s="37"/>
      <c r="Y251" s="38"/>
      <c r="Z251" s="38"/>
      <c r="AA251" s="37"/>
    </row>
    <row r="252" spans="1:27" x14ac:dyDescent="0.25">
      <c r="A252" s="32"/>
      <c r="B252" s="32"/>
      <c r="C252" s="32"/>
      <c r="D252" s="32"/>
      <c r="E252" s="32"/>
      <c r="F252" s="32"/>
      <c r="G252" s="32"/>
      <c r="H252" s="32"/>
      <c r="I252" s="32"/>
      <c r="J252" s="52"/>
      <c r="K252" s="33"/>
      <c r="L252" s="26"/>
      <c r="M252" s="50"/>
      <c r="N252" s="33"/>
      <c r="O252" s="34"/>
      <c r="P252" s="35"/>
      <c r="Q252" s="36"/>
      <c r="R252" s="36"/>
      <c r="S252" s="37"/>
      <c r="T252" s="37"/>
      <c r="U252" s="37"/>
      <c r="V252" s="37"/>
      <c r="W252" s="37"/>
      <c r="X252" s="37"/>
      <c r="Y252" s="38"/>
      <c r="Z252" s="38"/>
      <c r="AA252" s="37"/>
    </row>
    <row r="253" spans="1:27" x14ac:dyDescent="0.25">
      <c r="A253" s="32"/>
      <c r="B253" s="32"/>
      <c r="C253" s="32"/>
      <c r="D253" s="32"/>
      <c r="E253" s="32"/>
      <c r="F253" s="32"/>
      <c r="G253" s="32"/>
      <c r="H253" s="32"/>
      <c r="I253" s="32"/>
      <c r="J253" s="52"/>
      <c r="K253" s="33"/>
      <c r="L253" s="26"/>
      <c r="M253" s="50"/>
      <c r="N253" s="33"/>
      <c r="O253" s="34"/>
      <c r="P253" s="35"/>
      <c r="Q253" s="36"/>
      <c r="R253" s="36"/>
      <c r="S253" s="37"/>
      <c r="T253" s="37"/>
      <c r="U253" s="37"/>
      <c r="V253" s="37"/>
      <c r="W253" s="37"/>
      <c r="X253" s="37"/>
      <c r="Y253" s="38"/>
      <c r="Z253" s="38"/>
      <c r="AA253" s="37"/>
    </row>
    <row r="254" spans="1:27" x14ac:dyDescent="0.25">
      <c r="A254" s="32"/>
      <c r="B254" s="32"/>
      <c r="C254" s="32"/>
      <c r="D254" s="32"/>
      <c r="E254" s="32"/>
      <c r="F254" s="32"/>
      <c r="G254" s="32"/>
      <c r="H254" s="32"/>
      <c r="I254" s="32"/>
      <c r="J254" s="52"/>
      <c r="K254" s="33"/>
      <c r="L254" s="26"/>
      <c r="M254" s="50"/>
      <c r="N254" s="33"/>
      <c r="O254" s="34"/>
      <c r="P254" s="35"/>
      <c r="Q254" s="36"/>
      <c r="R254" s="36"/>
      <c r="S254" s="37"/>
      <c r="T254" s="37"/>
      <c r="U254" s="37"/>
      <c r="V254" s="37"/>
      <c r="W254" s="37"/>
      <c r="X254" s="37"/>
      <c r="Y254" s="38"/>
      <c r="Z254" s="38"/>
      <c r="AA254" s="37"/>
    </row>
    <row r="255" spans="1:27" x14ac:dyDescent="0.25">
      <c r="A255" s="32"/>
      <c r="B255" s="32"/>
      <c r="C255" s="32"/>
      <c r="D255" s="32"/>
      <c r="E255" s="32"/>
      <c r="F255" s="32"/>
      <c r="G255" s="32"/>
      <c r="H255" s="32"/>
      <c r="I255" s="32"/>
      <c r="J255" s="52"/>
      <c r="K255" s="33"/>
      <c r="L255" s="26"/>
      <c r="M255" s="50"/>
      <c r="N255" s="33"/>
      <c r="O255" s="34"/>
      <c r="P255" s="35"/>
      <c r="Q255" s="36"/>
      <c r="R255" s="36"/>
      <c r="S255" s="37"/>
      <c r="T255" s="37"/>
      <c r="U255" s="37"/>
      <c r="V255" s="37"/>
      <c r="W255" s="37"/>
      <c r="X255" s="37"/>
      <c r="Y255" s="38"/>
      <c r="Z255" s="38"/>
      <c r="AA255" s="37"/>
    </row>
    <row r="256" spans="1:27" x14ac:dyDescent="0.25">
      <c r="A256" s="32"/>
      <c r="B256" s="32"/>
      <c r="C256" s="32"/>
      <c r="D256" s="32"/>
      <c r="E256" s="32"/>
      <c r="F256" s="32"/>
      <c r="G256" s="32"/>
      <c r="H256" s="32"/>
      <c r="I256" s="32"/>
      <c r="J256" s="52"/>
      <c r="K256" s="33"/>
      <c r="L256" s="26"/>
      <c r="M256" s="50"/>
      <c r="N256" s="33"/>
      <c r="O256" s="34"/>
      <c r="P256" s="35"/>
      <c r="Q256" s="36"/>
      <c r="R256" s="36"/>
      <c r="S256" s="37"/>
      <c r="T256" s="37"/>
      <c r="U256" s="37"/>
      <c r="V256" s="37"/>
      <c r="W256" s="37"/>
      <c r="X256" s="37"/>
      <c r="Y256" s="38"/>
      <c r="Z256" s="38"/>
      <c r="AA256" s="37"/>
    </row>
    <row r="257" spans="1:27" x14ac:dyDescent="0.25">
      <c r="A257" s="32"/>
      <c r="B257" s="32"/>
      <c r="C257" s="32"/>
      <c r="D257" s="32"/>
      <c r="E257" s="32"/>
      <c r="F257" s="32"/>
      <c r="G257" s="32"/>
      <c r="H257" s="32"/>
      <c r="I257" s="32"/>
      <c r="J257" s="52"/>
      <c r="K257" s="33"/>
      <c r="L257" s="26"/>
      <c r="M257" s="50"/>
      <c r="N257" s="33"/>
      <c r="O257" s="34"/>
      <c r="P257" s="35"/>
      <c r="Q257" s="36"/>
      <c r="R257" s="36"/>
      <c r="S257" s="37"/>
      <c r="T257" s="37"/>
      <c r="U257" s="37"/>
      <c r="V257" s="37"/>
      <c r="W257" s="37"/>
      <c r="X257" s="37"/>
      <c r="Y257" s="38"/>
      <c r="Z257" s="38"/>
      <c r="AA257" s="37"/>
    </row>
    <row r="258" spans="1:27" x14ac:dyDescent="0.25">
      <c r="A258" s="32"/>
      <c r="B258" s="32"/>
      <c r="C258" s="32"/>
      <c r="D258" s="32"/>
      <c r="E258" s="32"/>
      <c r="F258" s="32"/>
      <c r="G258" s="32"/>
      <c r="H258" s="32"/>
      <c r="I258" s="32"/>
      <c r="J258" s="52"/>
      <c r="K258" s="33"/>
      <c r="L258" s="26"/>
      <c r="M258" s="50"/>
      <c r="N258" s="33"/>
      <c r="O258" s="34"/>
      <c r="P258" s="35"/>
      <c r="Q258" s="36"/>
      <c r="R258" s="36"/>
      <c r="S258" s="37"/>
      <c r="T258" s="37"/>
      <c r="U258" s="37"/>
      <c r="V258" s="37"/>
      <c r="W258" s="37"/>
      <c r="X258" s="37"/>
      <c r="Y258" s="38"/>
      <c r="Z258" s="38"/>
      <c r="AA258" s="37"/>
    </row>
    <row r="259" spans="1:27" x14ac:dyDescent="0.25">
      <c r="A259" s="32"/>
      <c r="B259" s="32"/>
      <c r="C259" s="32"/>
      <c r="D259" s="32"/>
      <c r="E259" s="32"/>
      <c r="F259" s="32"/>
      <c r="G259" s="32"/>
      <c r="H259" s="32"/>
      <c r="I259" s="32"/>
      <c r="J259" s="52"/>
      <c r="K259" s="33"/>
      <c r="L259" s="26"/>
      <c r="M259" s="50"/>
      <c r="N259" s="33"/>
      <c r="O259" s="34"/>
      <c r="P259" s="35"/>
      <c r="Q259" s="36"/>
      <c r="R259" s="36"/>
      <c r="S259" s="37"/>
      <c r="T259" s="37"/>
      <c r="U259" s="37"/>
      <c r="V259" s="37"/>
      <c r="W259" s="37"/>
      <c r="X259" s="37"/>
      <c r="Y259" s="38"/>
      <c r="Z259" s="38"/>
      <c r="AA259" s="37"/>
    </row>
    <row r="260" spans="1:27" x14ac:dyDescent="0.25">
      <c r="A260" s="32"/>
      <c r="B260" s="32"/>
      <c r="C260" s="32"/>
      <c r="D260" s="32"/>
      <c r="E260" s="32"/>
      <c r="F260" s="32"/>
      <c r="G260" s="32"/>
      <c r="H260" s="32"/>
      <c r="I260" s="32"/>
      <c r="J260" s="52"/>
      <c r="K260" s="33"/>
      <c r="L260" s="26"/>
      <c r="M260" s="50"/>
      <c r="N260" s="33"/>
      <c r="O260" s="34"/>
      <c r="P260" s="35"/>
      <c r="Q260" s="36"/>
      <c r="R260" s="36"/>
      <c r="S260" s="37"/>
      <c r="T260" s="37"/>
      <c r="U260" s="37"/>
      <c r="V260" s="37"/>
      <c r="W260" s="37"/>
      <c r="X260" s="37"/>
      <c r="Y260" s="38"/>
      <c r="Z260" s="38"/>
      <c r="AA260" s="37"/>
    </row>
    <row r="261" spans="1:27" x14ac:dyDescent="0.25">
      <c r="A261" s="32"/>
      <c r="B261" s="32"/>
      <c r="C261" s="32"/>
      <c r="D261" s="32"/>
      <c r="E261" s="32"/>
      <c r="F261" s="32"/>
      <c r="G261" s="32"/>
      <c r="H261" s="32"/>
      <c r="I261" s="32"/>
      <c r="J261" s="52"/>
      <c r="K261" s="33"/>
      <c r="L261" s="26"/>
      <c r="M261" s="50"/>
      <c r="N261" s="33"/>
      <c r="O261" s="34"/>
      <c r="P261" s="35"/>
      <c r="Q261" s="36"/>
      <c r="R261" s="36"/>
      <c r="S261" s="37"/>
      <c r="T261" s="37"/>
      <c r="U261" s="37"/>
      <c r="V261" s="37"/>
      <c r="W261" s="37"/>
      <c r="X261" s="37"/>
      <c r="Y261" s="38"/>
      <c r="Z261" s="38"/>
      <c r="AA261" s="37"/>
    </row>
    <row r="262" spans="1:27" x14ac:dyDescent="0.25">
      <c r="A262" s="32"/>
      <c r="B262" s="32"/>
      <c r="C262" s="32"/>
      <c r="D262" s="32"/>
      <c r="E262" s="32"/>
      <c r="F262" s="32"/>
      <c r="G262" s="32"/>
      <c r="H262" s="32"/>
      <c r="I262" s="32"/>
      <c r="J262" s="52"/>
      <c r="K262" s="33"/>
      <c r="L262" s="26"/>
      <c r="M262" s="50"/>
      <c r="N262" s="33"/>
      <c r="O262" s="34"/>
      <c r="P262" s="35"/>
      <c r="Q262" s="36"/>
      <c r="R262" s="36"/>
      <c r="S262" s="37"/>
      <c r="T262" s="37"/>
      <c r="U262" s="37"/>
      <c r="V262" s="37"/>
      <c r="W262" s="37"/>
      <c r="X262" s="37"/>
      <c r="Y262" s="38"/>
      <c r="Z262" s="38"/>
      <c r="AA262" s="37"/>
    </row>
    <row r="263" spans="1:27" x14ac:dyDescent="0.25">
      <c r="A263" s="32"/>
      <c r="B263" s="32"/>
      <c r="C263" s="32"/>
      <c r="D263" s="32"/>
      <c r="E263" s="32"/>
      <c r="F263" s="32"/>
      <c r="G263" s="32"/>
      <c r="H263" s="32"/>
      <c r="I263" s="32"/>
      <c r="J263" s="52"/>
      <c r="K263" s="33"/>
      <c r="L263" s="26"/>
      <c r="M263" s="50"/>
      <c r="N263" s="33"/>
      <c r="O263" s="34"/>
      <c r="P263" s="35"/>
      <c r="Q263" s="36"/>
      <c r="R263" s="36"/>
      <c r="S263" s="37"/>
      <c r="T263" s="37"/>
      <c r="U263" s="37"/>
      <c r="V263" s="37"/>
      <c r="W263" s="37"/>
      <c r="X263" s="37"/>
      <c r="Y263" s="38"/>
      <c r="Z263" s="38"/>
      <c r="AA263" s="37"/>
    </row>
    <row r="264" spans="1:27" x14ac:dyDescent="0.25">
      <c r="A264" s="32"/>
      <c r="B264" s="32"/>
      <c r="C264" s="32"/>
      <c r="D264" s="32"/>
      <c r="E264" s="32"/>
      <c r="F264" s="32"/>
      <c r="G264" s="32"/>
      <c r="H264" s="32"/>
      <c r="I264" s="32"/>
      <c r="J264" s="52"/>
      <c r="K264" s="33"/>
      <c r="L264" s="26"/>
      <c r="M264" s="50"/>
      <c r="N264" s="33"/>
      <c r="O264" s="34"/>
      <c r="P264" s="35"/>
      <c r="Q264" s="36"/>
      <c r="R264" s="36"/>
      <c r="S264" s="37"/>
      <c r="T264" s="37"/>
      <c r="U264" s="37"/>
      <c r="V264" s="37"/>
      <c r="W264" s="37"/>
      <c r="X264" s="37"/>
      <c r="Y264" s="38"/>
      <c r="Z264" s="38"/>
      <c r="AA264" s="37"/>
    </row>
    <row r="265" spans="1:27" x14ac:dyDescent="0.25">
      <c r="A265" s="32"/>
      <c r="B265" s="32"/>
      <c r="C265" s="32"/>
      <c r="D265" s="32"/>
      <c r="E265" s="32"/>
      <c r="F265" s="32"/>
      <c r="G265" s="32"/>
      <c r="H265" s="32"/>
      <c r="I265" s="32"/>
      <c r="J265" s="52"/>
      <c r="K265" s="33"/>
      <c r="L265" s="26"/>
      <c r="M265" s="50"/>
      <c r="N265" s="33"/>
      <c r="O265" s="34"/>
      <c r="P265" s="35"/>
      <c r="Q265" s="36"/>
      <c r="R265" s="36"/>
      <c r="S265" s="37"/>
      <c r="T265" s="37"/>
      <c r="U265" s="37"/>
      <c r="V265" s="37"/>
      <c r="W265" s="37"/>
      <c r="X265" s="37"/>
      <c r="Y265" s="38"/>
      <c r="Z265" s="38"/>
      <c r="AA265" s="37"/>
    </row>
    <row r="266" spans="1:27" x14ac:dyDescent="0.25">
      <c r="A266" s="32"/>
      <c r="B266" s="32"/>
      <c r="C266" s="32"/>
      <c r="D266" s="32"/>
      <c r="E266" s="32"/>
      <c r="F266" s="32"/>
      <c r="G266" s="32"/>
      <c r="H266" s="32"/>
      <c r="I266" s="32"/>
      <c r="J266" s="52"/>
      <c r="K266" s="33"/>
      <c r="L266" s="26"/>
      <c r="M266" s="50"/>
      <c r="N266" s="33"/>
      <c r="O266" s="34"/>
      <c r="P266" s="35"/>
      <c r="Q266" s="36"/>
      <c r="R266" s="36"/>
      <c r="S266" s="37"/>
      <c r="T266" s="37"/>
      <c r="U266" s="37"/>
      <c r="V266" s="37"/>
      <c r="W266" s="37"/>
      <c r="X266" s="37"/>
      <c r="Y266" s="38"/>
      <c r="Z266" s="38"/>
      <c r="AA266" s="37"/>
    </row>
    <row r="267" spans="1:27" x14ac:dyDescent="0.25">
      <c r="A267" s="32"/>
      <c r="B267" s="32"/>
      <c r="C267" s="32"/>
      <c r="D267" s="32"/>
      <c r="E267" s="32"/>
      <c r="F267" s="32"/>
      <c r="G267" s="32"/>
      <c r="H267" s="32"/>
      <c r="I267" s="32"/>
      <c r="J267" s="52"/>
      <c r="K267" s="33"/>
      <c r="L267" s="26"/>
      <c r="M267" s="50"/>
      <c r="N267" s="33"/>
      <c r="O267" s="34"/>
      <c r="P267" s="35"/>
      <c r="Q267" s="36"/>
      <c r="R267" s="36"/>
      <c r="S267" s="37"/>
      <c r="T267" s="37"/>
      <c r="U267" s="37"/>
      <c r="V267" s="37"/>
      <c r="W267" s="37"/>
      <c r="X267" s="37"/>
      <c r="Y267" s="38"/>
      <c r="Z267" s="38"/>
      <c r="AA267" s="37"/>
    </row>
    <row r="268" spans="1:27" x14ac:dyDescent="0.25">
      <c r="A268" s="32"/>
      <c r="B268" s="32"/>
      <c r="C268" s="32"/>
      <c r="D268" s="32"/>
      <c r="E268" s="32"/>
      <c r="F268" s="32"/>
      <c r="G268" s="32"/>
      <c r="H268" s="32"/>
      <c r="I268" s="32"/>
      <c r="J268" s="52"/>
      <c r="K268" s="33"/>
      <c r="L268" s="26"/>
      <c r="M268" s="50"/>
      <c r="N268" s="33"/>
      <c r="O268" s="34"/>
      <c r="P268" s="35"/>
      <c r="Q268" s="36"/>
      <c r="R268" s="36"/>
      <c r="S268" s="37"/>
      <c r="T268" s="37"/>
      <c r="U268" s="37"/>
      <c r="V268" s="37"/>
      <c r="W268" s="37"/>
      <c r="X268" s="37"/>
      <c r="Y268" s="38"/>
      <c r="Z268" s="38"/>
      <c r="AA268" s="37"/>
    </row>
    <row r="269" spans="1:27" x14ac:dyDescent="0.25">
      <c r="A269" s="32"/>
      <c r="B269" s="32"/>
      <c r="C269" s="32"/>
      <c r="D269" s="32"/>
      <c r="E269" s="32"/>
      <c r="F269" s="32"/>
      <c r="G269" s="32"/>
      <c r="H269" s="32"/>
      <c r="I269" s="32"/>
      <c r="J269" s="52"/>
      <c r="K269" s="33"/>
      <c r="L269" s="26"/>
      <c r="M269" s="50"/>
      <c r="N269" s="33"/>
      <c r="O269" s="34"/>
      <c r="P269" s="35"/>
      <c r="Q269" s="36"/>
      <c r="R269" s="36"/>
      <c r="S269" s="37"/>
      <c r="T269" s="37"/>
      <c r="U269" s="37"/>
      <c r="V269" s="37"/>
      <c r="W269" s="37"/>
      <c r="X269" s="37"/>
      <c r="Y269" s="38"/>
      <c r="Z269" s="38"/>
      <c r="AA269" s="37"/>
    </row>
    <row r="270" spans="1:27" x14ac:dyDescent="0.25">
      <c r="A270" s="32"/>
      <c r="B270" s="32"/>
      <c r="C270" s="32"/>
      <c r="D270" s="32"/>
      <c r="E270" s="32"/>
      <c r="F270" s="32"/>
      <c r="G270" s="32"/>
      <c r="H270" s="32"/>
      <c r="I270" s="32"/>
      <c r="J270" s="52"/>
      <c r="K270" s="33"/>
      <c r="L270" s="26"/>
      <c r="M270" s="50"/>
      <c r="N270" s="33"/>
      <c r="O270" s="34"/>
      <c r="P270" s="35"/>
      <c r="Q270" s="36"/>
      <c r="R270" s="36"/>
      <c r="S270" s="37"/>
      <c r="T270" s="37"/>
      <c r="U270" s="37"/>
      <c r="V270" s="37"/>
      <c r="W270" s="37"/>
      <c r="X270" s="37"/>
      <c r="Y270" s="38"/>
      <c r="Z270" s="38"/>
      <c r="AA270" s="37"/>
    </row>
    <row r="271" spans="1:27" x14ac:dyDescent="0.25">
      <c r="A271" s="32"/>
      <c r="B271" s="32"/>
      <c r="C271" s="32"/>
      <c r="D271" s="32"/>
      <c r="E271" s="32"/>
      <c r="F271" s="32"/>
      <c r="G271" s="32"/>
      <c r="H271" s="32"/>
      <c r="I271" s="32"/>
      <c r="J271" s="52"/>
      <c r="K271" s="33"/>
      <c r="L271" s="26"/>
      <c r="M271" s="50"/>
      <c r="N271" s="33"/>
      <c r="O271" s="34"/>
      <c r="P271" s="35"/>
      <c r="Q271" s="36"/>
      <c r="R271" s="36"/>
      <c r="S271" s="37"/>
      <c r="T271" s="37"/>
      <c r="U271" s="37"/>
      <c r="V271" s="37"/>
      <c r="W271" s="37"/>
      <c r="X271" s="37"/>
      <c r="Y271" s="38"/>
      <c r="Z271" s="38"/>
      <c r="AA271" s="37"/>
    </row>
    <row r="272" spans="1:27" x14ac:dyDescent="0.25">
      <c r="A272" s="32"/>
      <c r="B272" s="32"/>
      <c r="C272" s="32"/>
      <c r="D272" s="32"/>
      <c r="E272" s="32"/>
      <c r="F272" s="32"/>
      <c r="G272" s="32"/>
      <c r="H272" s="32"/>
      <c r="I272" s="32"/>
      <c r="J272" s="52"/>
      <c r="K272" s="33"/>
      <c r="L272" s="26"/>
      <c r="M272" s="50"/>
      <c r="N272" s="33"/>
      <c r="O272" s="34"/>
      <c r="P272" s="35"/>
      <c r="Q272" s="36"/>
      <c r="R272" s="36"/>
      <c r="S272" s="37"/>
      <c r="T272" s="37"/>
      <c r="U272" s="37"/>
      <c r="V272" s="37"/>
      <c r="W272" s="37"/>
      <c r="X272" s="37"/>
      <c r="Y272" s="38"/>
      <c r="Z272" s="38"/>
      <c r="AA272" s="37"/>
    </row>
    <row r="273" spans="1:27" x14ac:dyDescent="0.25">
      <c r="A273" s="32"/>
      <c r="B273" s="32"/>
      <c r="C273" s="32"/>
      <c r="D273" s="32"/>
      <c r="E273" s="32"/>
      <c r="F273" s="32"/>
      <c r="G273" s="32"/>
      <c r="H273" s="32"/>
      <c r="I273" s="32"/>
      <c r="J273" s="52"/>
      <c r="K273" s="33"/>
      <c r="L273" s="26"/>
      <c r="M273" s="50"/>
      <c r="N273" s="33"/>
      <c r="O273" s="34"/>
      <c r="P273" s="35"/>
      <c r="Q273" s="36"/>
      <c r="R273" s="36"/>
      <c r="S273" s="37"/>
      <c r="T273" s="37"/>
      <c r="U273" s="37"/>
      <c r="V273" s="37"/>
      <c r="W273" s="37"/>
      <c r="X273" s="37"/>
      <c r="Y273" s="38"/>
      <c r="Z273" s="38"/>
      <c r="AA273" s="37"/>
    </row>
    <row r="274" spans="1:27" x14ac:dyDescent="0.25">
      <c r="A274" s="32"/>
      <c r="B274" s="32"/>
      <c r="C274" s="32"/>
      <c r="D274" s="32"/>
      <c r="E274" s="32"/>
      <c r="F274" s="32"/>
      <c r="G274" s="32"/>
      <c r="H274" s="32"/>
      <c r="I274" s="32"/>
      <c r="J274" s="52"/>
      <c r="K274" s="33"/>
      <c r="L274" s="26"/>
      <c r="M274" s="50"/>
      <c r="N274" s="33"/>
      <c r="O274" s="34"/>
      <c r="P274" s="35"/>
      <c r="Q274" s="36"/>
      <c r="R274" s="36"/>
      <c r="S274" s="37"/>
      <c r="T274" s="37"/>
      <c r="U274" s="37"/>
      <c r="V274" s="37"/>
      <c r="W274" s="37"/>
      <c r="X274" s="37"/>
      <c r="Y274" s="38"/>
      <c r="Z274" s="38"/>
      <c r="AA274" s="37"/>
    </row>
    <row r="275" spans="1:27" x14ac:dyDescent="0.25">
      <c r="A275" s="32"/>
      <c r="B275" s="32"/>
      <c r="C275" s="32"/>
      <c r="D275" s="32"/>
      <c r="E275" s="32"/>
      <c r="F275" s="32"/>
      <c r="G275" s="32"/>
      <c r="H275" s="32"/>
      <c r="I275" s="32"/>
      <c r="J275" s="52"/>
      <c r="K275" s="33"/>
      <c r="L275" s="26"/>
      <c r="M275" s="50"/>
      <c r="N275" s="33"/>
      <c r="O275" s="34"/>
      <c r="P275" s="35"/>
      <c r="Q275" s="36"/>
      <c r="R275" s="36"/>
      <c r="S275" s="37"/>
      <c r="T275" s="37"/>
      <c r="U275" s="37"/>
      <c r="V275" s="37"/>
      <c r="W275" s="37"/>
      <c r="X275" s="37"/>
      <c r="Y275" s="38"/>
      <c r="Z275" s="38"/>
      <c r="AA275" s="37"/>
    </row>
    <row r="276" spans="1:27" x14ac:dyDescent="0.25">
      <c r="A276" s="32"/>
      <c r="B276" s="32"/>
      <c r="C276" s="32"/>
      <c r="D276" s="32"/>
      <c r="E276" s="32"/>
      <c r="F276" s="32"/>
      <c r="G276" s="32"/>
      <c r="H276" s="32"/>
      <c r="I276" s="32"/>
      <c r="J276" s="52"/>
      <c r="K276" s="33"/>
      <c r="L276" s="26"/>
      <c r="M276" s="50"/>
      <c r="N276" s="33"/>
      <c r="O276" s="34"/>
      <c r="P276" s="35"/>
      <c r="Q276" s="36"/>
      <c r="R276" s="36"/>
      <c r="S276" s="37"/>
      <c r="T276" s="37"/>
      <c r="U276" s="37"/>
      <c r="V276" s="37"/>
      <c r="W276" s="37"/>
      <c r="X276" s="37"/>
      <c r="Y276" s="38"/>
      <c r="Z276" s="38"/>
      <c r="AA276" s="37"/>
    </row>
    <row r="277" spans="1:27" x14ac:dyDescent="0.25">
      <c r="A277" s="32"/>
      <c r="B277" s="32"/>
      <c r="C277" s="32"/>
      <c r="D277" s="32"/>
      <c r="E277" s="32"/>
      <c r="F277" s="32"/>
      <c r="G277" s="32"/>
      <c r="H277" s="32"/>
      <c r="I277" s="32"/>
      <c r="J277" s="52"/>
      <c r="K277" s="33"/>
      <c r="L277" s="26"/>
      <c r="M277" s="50"/>
      <c r="N277" s="33"/>
      <c r="O277" s="34"/>
      <c r="P277" s="35"/>
      <c r="Q277" s="36"/>
      <c r="R277" s="36"/>
      <c r="S277" s="37"/>
      <c r="T277" s="37"/>
      <c r="U277" s="37"/>
      <c r="V277" s="37"/>
      <c r="W277" s="37"/>
      <c r="X277" s="37"/>
      <c r="Y277" s="38"/>
      <c r="Z277" s="38"/>
      <c r="AA277" s="37"/>
    </row>
    <row r="278" spans="1:27" x14ac:dyDescent="0.25">
      <c r="A278" s="32"/>
      <c r="B278" s="32"/>
      <c r="C278" s="32"/>
      <c r="D278" s="32"/>
      <c r="E278" s="32"/>
      <c r="F278" s="32"/>
      <c r="G278" s="32"/>
      <c r="H278" s="32"/>
      <c r="I278" s="32"/>
      <c r="J278" s="52"/>
      <c r="K278" s="33"/>
      <c r="L278" s="26"/>
      <c r="M278" s="50"/>
      <c r="N278" s="33"/>
      <c r="O278" s="34"/>
      <c r="P278" s="35"/>
      <c r="Q278" s="36"/>
      <c r="R278" s="36"/>
      <c r="S278" s="37"/>
      <c r="T278" s="37"/>
      <c r="U278" s="37"/>
      <c r="V278" s="37"/>
      <c r="W278" s="37"/>
      <c r="X278" s="37"/>
      <c r="Y278" s="38"/>
      <c r="Z278" s="38"/>
      <c r="AA278" s="37"/>
    </row>
    <row r="279" spans="1:27" x14ac:dyDescent="0.25">
      <c r="A279" s="32"/>
      <c r="B279" s="32"/>
      <c r="C279" s="32"/>
      <c r="D279" s="32"/>
      <c r="E279" s="32"/>
      <c r="F279" s="32"/>
      <c r="G279" s="32"/>
      <c r="H279" s="32"/>
      <c r="I279" s="32"/>
      <c r="J279" s="52"/>
      <c r="K279" s="33"/>
      <c r="L279" s="26"/>
      <c r="M279" s="50"/>
      <c r="N279" s="33"/>
      <c r="O279" s="34"/>
      <c r="P279" s="35"/>
      <c r="Q279" s="36"/>
      <c r="R279" s="36"/>
      <c r="S279" s="37"/>
      <c r="T279" s="37"/>
      <c r="U279" s="37"/>
      <c r="V279" s="37"/>
      <c r="W279" s="37"/>
      <c r="X279" s="37"/>
      <c r="Y279" s="38"/>
      <c r="Z279" s="38"/>
      <c r="AA279" s="37"/>
    </row>
    <row r="280" spans="1:27" x14ac:dyDescent="0.25">
      <c r="A280" s="32"/>
      <c r="B280" s="32"/>
      <c r="C280" s="32"/>
      <c r="D280" s="32"/>
      <c r="E280" s="32"/>
      <c r="F280" s="32"/>
      <c r="G280" s="32"/>
      <c r="H280" s="32"/>
      <c r="I280" s="32"/>
      <c r="J280" s="52"/>
      <c r="K280" s="33"/>
      <c r="L280" s="26"/>
      <c r="M280" s="50"/>
      <c r="N280" s="33"/>
      <c r="O280" s="34"/>
      <c r="P280" s="35"/>
      <c r="Q280" s="36"/>
      <c r="R280" s="36"/>
      <c r="S280" s="37"/>
      <c r="T280" s="37"/>
      <c r="U280" s="37"/>
      <c r="V280" s="37"/>
      <c r="W280" s="37"/>
      <c r="X280" s="37"/>
      <c r="Y280" s="38"/>
      <c r="Z280" s="38"/>
      <c r="AA280" s="37"/>
    </row>
    <row r="281" spans="1:27" x14ac:dyDescent="0.25">
      <c r="A281" s="32"/>
      <c r="B281" s="32"/>
      <c r="C281" s="32"/>
      <c r="D281" s="32"/>
      <c r="E281" s="32"/>
      <c r="F281" s="32"/>
      <c r="G281" s="32"/>
      <c r="H281" s="32"/>
      <c r="I281" s="32"/>
      <c r="J281" s="52"/>
      <c r="K281" s="33"/>
      <c r="L281" s="26"/>
      <c r="M281" s="50"/>
      <c r="N281" s="33"/>
      <c r="O281" s="34"/>
      <c r="P281" s="35"/>
      <c r="Q281" s="36"/>
      <c r="R281" s="36"/>
      <c r="S281" s="37"/>
      <c r="T281" s="37"/>
      <c r="U281" s="37"/>
      <c r="V281" s="37"/>
      <c r="W281" s="37"/>
      <c r="X281" s="37"/>
      <c r="Y281" s="38"/>
      <c r="Z281" s="38"/>
      <c r="AA281" s="37"/>
    </row>
    <row r="282" spans="1:27" x14ac:dyDescent="0.25">
      <c r="A282" s="32"/>
      <c r="B282" s="32"/>
      <c r="C282" s="32"/>
      <c r="D282" s="32"/>
      <c r="E282" s="32"/>
      <c r="F282" s="32"/>
      <c r="G282" s="32"/>
      <c r="H282" s="32"/>
      <c r="I282" s="32"/>
      <c r="J282" s="52"/>
      <c r="K282" s="33"/>
      <c r="L282" s="26"/>
      <c r="M282" s="50"/>
      <c r="N282" s="33"/>
      <c r="O282" s="34"/>
      <c r="P282" s="35"/>
      <c r="Q282" s="36"/>
      <c r="R282" s="36"/>
      <c r="S282" s="37"/>
      <c r="T282" s="37"/>
      <c r="U282" s="37"/>
      <c r="V282" s="37"/>
      <c r="W282" s="37"/>
      <c r="X282" s="37"/>
      <c r="Y282" s="38"/>
      <c r="Z282" s="38"/>
      <c r="AA282" s="37"/>
    </row>
    <row r="283" spans="1:27" x14ac:dyDescent="0.25">
      <c r="A283" s="32"/>
      <c r="B283" s="32"/>
      <c r="C283" s="32"/>
      <c r="D283" s="32"/>
      <c r="E283" s="32"/>
      <c r="F283" s="32"/>
      <c r="G283" s="32"/>
      <c r="H283" s="32"/>
      <c r="I283" s="32"/>
      <c r="J283" s="52"/>
      <c r="K283" s="33"/>
      <c r="L283" s="26"/>
      <c r="M283" s="50"/>
      <c r="N283" s="33"/>
      <c r="O283" s="34"/>
      <c r="P283" s="35"/>
      <c r="Q283" s="36"/>
      <c r="R283" s="36"/>
      <c r="S283" s="37"/>
      <c r="T283" s="37"/>
      <c r="U283" s="37"/>
      <c r="V283" s="37"/>
      <c r="W283" s="37"/>
      <c r="X283" s="37"/>
      <c r="Y283" s="38"/>
      <c r="Z283" s="38"/>
      <c r="AA283" s="37"/>
    </row>
    <row r="284" spans="1:27" x14ac:dyDescent="0.25">
      <c r="A284" s="32"/>
      <c r="B284" s="32"/>
      <c r="C284" s="32"/>
      <c r="D284" s="32"/>
      <c r="E284" s="32"/>
      <c r="F284" s="32"/>
      <c r="G284" s="32"/>
      <c r="H284" s="32"/>
      <c r="I284" s="32"/>
      <c r="J284" s="52"/>
      <c r="K284" s="33"/>
      <c r="L284" s="26"/>
      <c r="M284" s="50"/>
      <c r="N284" s="33"/>
      <c r="O284" s="34"/>
      <c r="P284" s="35"/>
      <c r="Q284" s="36"/>
      <c r="R284" s="36"/>
      <c r="S284" s="37"/>
      <c r="T284" s="37"/>
      <c r="U284" s="37"/>
      <c r="V284" s="37"/>
      <c r="W284" s="37"/>
      <c r="X284" s="37"/>
      <c r="Y284" s="38"/>
      <c r="Z284" s="38"/>
      <c r="AA284" s="37"/>
    </row>
    <row r="285" spans="1:27" x14ac:dyDescent="0.25">
      <c r="A285" s="32"/>
      <c r="B285" s="32"/>
      <c r="C285" s="32"/>
      <c r="D285" s="32"/>
      <c r="E285" s="32"/>
      <c r="F285" s="32"/>
      <c r="G285" s="32"/>
      <c r="H285" s="32"/>
      <c r="I285" s="32"/>
      <c r="J285" s="52"/>
      <c r="K285" s="33"/>
      <c r="L285" s="26"/>
      <c r="M285" s="50"/>
      <c r="N285" s="33"/>
      <c r="O285" s="34"/>
      <c r="P285" s="35"/>
      <c r="Q285" s="36"/>
      <c r="R285" s="36"/>
      <c r="S285" s="37"/>
      <c r="T285" s="37"/>
      <c r="U285" s="37"/>
      <c r="V285" s="37"/>
      <c r="W285" s="37"/>
      <c r="X285" s="37"/>
      <c r="Y285" s="38"/>
      <c r="Z285" s="38"/>
      <c r="AA285" s="37"/>
    </row>
    <row r="286" spans="1:27" x14ac:dyDescent="0.25">
      <c r="A286" s="32"/>
      <c r="B286" s="32"/>
      <c r="C286" s="32"/>
      <c r="D286" s="32"/>
      <c r="E286" s="32"/>
      <c r="F286" s="32"/>
      <c r="G286" s="32"/>
      <c r="H286" s="32"/>
      <c r="I286" s="32"/>
      <c r="J286" s="52"/>
      <c r="K286" s="33"/>
      <c r="L286" s="26"/>
      <c r="M286" s="50"/>
      <c r="N286" s="33"/>
      <c r="O286" s="34"/>
      <c r="P286" s="35"/>
      <c r="Q286" s="36"/>
      <c r="R286" s="36"/>
      <c r="S286" s="37"/>
      <c r="T286" s="37"/>
      <c r="U286" s="37"/>
      <c r="V286" s="37"/>
      <c r="W286" s="37"/>
      <c r="X286" s="37"/>
      <c r="Y286" s="38"/>
      <c r="Z286" s="38"/>
      <c r="AA286" s="37"/>
    </row>
    <row r="287" spans="1:27" x14ac:dyDescent="0.25">
      <c r="A287" s="32"/>
      <c r="B287" s="32"/>
      <c r="C287" s="32"/>
      <c r="D287" s="32"/>
      <c r="E287" s="32"/>
      <c r="F287" s="32"/>
      <c r="G287" s="32"/>
      <c r="H287" s="32"/>
      <c r="I287" s="32"/>
      <c r="J287" s="52"/>
      <c r="K287" s="33"/>
      <c r="L287" s="26"/>
      <c r="M287" s="50"/>
      <c r="N287" s="33"/>
      <c r="O287" s="34"/>
      <c r="P287" s="35"/>
      <c r="Q287" s="36"/>
      <c r="R287" s="36"/>
      <c r="S287" s="37"/>
      <c r="T287" s="37"/>
      <c r="U287" s="37"/>
      <c r="V287" s="37"/>
      <c r="W287" s="37"/>
      <c r="X287" s="37"/>
      <c r="Y287" s="38"/>
      <c r="Z287" s="38"/>
      <c r="AA287" s="37"/>
    </row>
    <row r="288" spans="1:27" x14ac:dyDescent="0.25">
      <c r="A288" s="32"/>
      <c r="B288" s="32"/>
      <c r="C288" s="32"/>
      <c r="D288" s="32"/>
      <c r="E288" s="32"/>
      <c r="F288" s="32"/>
      <c r="G288" s="32"/>
      <c r="H288" s="32"/>
      <c r="I288" s="32"/>
      <c r="J288" s="52"/>
      <c r="K288" s="33"/>
      <c r="L288" s="26"/>
      <c r="M288" s="50"/>
      <c r="N288" s="33"/>
      <c r="O288" s="34"/>
      <c r="P288" s="35"/>
      <c r="Q288" s="36"/>
      <c r="R288" s="36"/>
      <c r="S288" s="37"/>
      <c r="T288" s="37"/>
      <c r="U288" s="37"/>
      <c r="V288" s="37"/>
      <c r="W288" s="37"/>
      <c r="X288" s="37"/>
      <c r="Y288" s="38"/>
      <c r="Z288" s="38"/>
      <c r="AA288" s="37"/>
    </row>
    <row r="289" spans="1:27" x14ac:dyDescent="0.25">
      <c r="A289" s="32"/>
      <c r="B289" s="32"/>
      <c r="C289" s="32"/>
      <c r="D289" s="32"/>
      <c r="E289" s="32"/>
      <c r="F289" s="32"/>
      <c r="G289" s="32"/>
      <c r="H289" s="32"/>
      <c r="I289" s="32"/>
      <c r="J289" s="52"/>
      <c r="K289" s="33"/>
      <c r="L289" s="26"/>
      <c r="M289" s="50"/>
      <c r="N289" s="33"/>
      <c r="O289" s="34"/>
      <c r="P289" s="35"/>
      <c r="Q289" s="36"/>
      <c r="R289" s="36"/>
      <c r="S289" s="37"/>
      <c r="T289" s="37"/>
      <c r="U289" s="37"/>
      <c r="V289" s="37"/>
      <c r="W289" s="37"/>
      <c r="X289" s="37"/>
      <c r="Y289" s="38"/>
      <c r="Z289" s="38"/>
      <c r="AA289" s="37"/>
    </row>
    <row r="290" spans="1:27" x14ac:dyDescent="0.25">
      <c r="A290" s="32"/>
      <c r="B290" s="32"/>
      <c r="C290" s="32"/>
      <c r="D290" s="32"/>
      <c r="E290" s="32"/>
      <c r="F290" s="32"/>
      <c r="G290" s="32"/>
      <c r="H290" s="32"/>
      <c r="I290" s="32"/>
      <c r="J290" s="52"/>
      <c r="K290" s="33"/>
      <c r="L290" s="26"/>
      <c r="M290" s="50"/>
      <c r="N290" s="33"/>
      <c r="O290" s="34"/>
      <c r="P290" s="35"/>
      <c r="Q290" s="36"/>
      <c r="R290" s="36"/>
      <c r="S290" s="37"/>
      <c r="T290" s="37"/>
      <c r="U290" s="37"/>
      <c r="V290" s="37"/>
      <c r="W290" s="37"/>
      <c r="X290" s="37"/>
      <c r="Y290" s="38"/>
      <c r="Z290" s="38"/>
      <c r="AA290" s="37"/>
    </row>
    <row r="291" spans="1:27" x14ac:dyDescent="0.25">
      <c r="A291" s="32"/>
      <c r="B291" s="32"/>
      <c r="C291" s="32"/>
      <c r="D291" s="32"/>
      <c r="E291" s="32"/>
      <c r="F291" s="32"/>
      <c r="G291" s="32"/>
      <c r="H291" s="32"/>
      <c r="I291" s="32"/>
      <c r="J291" s="52"/>
      <c r="K291" s="33"/>
      <c r="L291" s="26"/>
      <c r="M291" s="50"/>
      <c r="N291" s="33"/>
      <c r="O291" s="34"/>
      <c r="P291" s="35"/>
      <c r="Q291" s="36"/>
      <c r="R291" s="36"/>
      <c r="S291" s="37"/>
      <c r="T291" s="37"/>
      <c r="U291" s="37"/>
      <c r="V291" s="37"/>
      <c r="W291" s="37"/>
      <c r="X291" s="37"/>
      <c r="Y291" s="38"/>
      <c r="Z291" s="38"/>
      <c r="AA291" s="37"/>
    </row>
    <row r="292" spans="1:27" x14ac:dyDescent="0.25">
      <c r="A292" s="32"/>
      <c r="B292" s="32"/>
      <c r="C292" s="32"/>
      <c r="D292" s="32"/>
      <c r="E292" s="32"/>
      <c r="F292" s="32"/>
      <c r="G292" s="32"/>
      <c r="H292" s="32"/>
      <c r="I292" s="32"/>
      <c r="J292" s="52"/>
      <c r="K292" s="33"/>
      <c r="L292" s="26"/>
      <c r="M292" s="50"/>
      <c r="N292" s="33"/>
      <c r="O292" s="34"/>
      <c r="P292" s="35"/>
      <c r="Q292" s="36"/>
      <c r="R292" s="36"/>
      <c r="S292" s="37"/>
      <c r="T292" s="37"/>
      <c r="U292" s="37"/>
      <c r="V292" s="37"/>
      <c r="W292" s="37"/>
      <c r="X292" s="37"/>
      <c r="Y292" s="38"/>
      <c r="Z292" s="38"/>
      <c r="AA292" s="37"/>
    </row>
    <row r="293" spans="1:27" x14ac:dyDescent="0.25">
      <c r="A293" s="32"/>
      <c r="B293" s="32"/>
      <c r="C293" s="32"/>
      <c r="D293" s="32"/>
      <c r="E293" s="32"/>
      <c r="F293" s="32"/>
      <c r="G293" s="32"/>
      <c r="H293" s="32"/>
      <c r="I293" s="32"/>
      <c r="J293" s="52"/>
      <c r="K293" s="33"/>
      <c r="L293" s="26"/>
      <c r="M293" s="50"/>
      <c r="N293" s="33"/>
      <c r="O293" s="34"/>
      <c r="P293" s="35"/>
      <c r="Q293" s="36"/>
      <c r="R293" s="36"/>
      <c r="S293" s="37"/>
      <c r="T293" s="37"/>
      <c r="U293" s="37"/>
      <c r="V293" s="37"/>
      <c r="W293" s="37"/>
      <c r="X293" s="37"/>
      <c r="Y293" s="38"/>
      <c r="Z293" s="38"/>
      <c r="AA293" s="37"/>
    </row>
    <row r="294" spans="1:27" x14ac:dyDescent="0.25">
      <c r="A294" s="32"/>
      <c r="B294" s="32"/>
      <c r="C294" s="32"/>
      <c r="D294" s="32"/>
      <c r="E294" s="32"/>
      <c r="F294" s="32"/>
      <c r="G294" s="32"/>
      <c r="H294" s="32"/>
      <c r="I294" s="32"/>
      <c r="J294" s="52"/>
      <c r="K294" s="33"/>
      <c r="L294" s="26"/>
      <c r="M294" s="50"/>
      <c r="N294" s="33"/>
      <c r="O294" s="34"/>
      <c r="P294" s="35"/>
      <c r="Q294" s="36"/>
      <c r="R294" s="36"/>
      <c r="S294" s="37"/>
      <c r="T294" s="37"/>
      <c r="U294" s="37"/>
      <c r="V294" s="37"/>
      <c r="W294" s="37"/>
      <c r="X294" s="37"/>
      <c r="Y294" s="38"/>
      <c r="Z294" s="38"/>
      <c r="AA294" s="37"/>
    </row>
    <row r="295" spans="1:27" x14ac:dyDescent="0.25">
      <c r="A295" s="32"/>
      <c r="B295" s="32"/>
      <c r="C295" s="32"/>
      <c r="D295" s="32"/>
      <c r="E295" s="32"/>
      <c r="F295" s="32"/>
      <c r="G295" s="32"/>
      <c r="H295" s="32"/>
      <c r="I295" s="32"/>
      <c r="J295" s="52"/>
      <c r="K295" s="33"/>
      <c r="L295" s="26"/>
      <c r="M295" s="50"/>
      <c r="N295" s="33"/>
      <c r="O295" s="34"/>
      <c r="P295" s="35"/>
      <c r="Q295" s="36"/>
      <c r="R295" s="36"/>
      <c r="S295" s="37"/>
      <c r="T295" s="37"/>
      <c r="U295" s="37"/>
      <c r="V295" s="37"/>
      <c r="W295" s="37"/>
      <c r="X295" s="37"/>
      <c r="Y295" s="38"/>
      <c r="Z295" s="38"/>
      <c r="AA295" s="37"/>
    </row>
    <row r="296" spans="1:27" x14ac:dyDescent="0.25">
      <c r="A296" s="32"/>
      <c r="B296" s="32"/>
      <c r="C296" s="32"/>
      <c r="D296" s="32"/>
      <c r="E296" s="32"/>
      <c r="F296" s="32"/>
      <c r="G296" s="32"/>
      <c r="H296" s="32"/>
      <c r="I296" s="32"/>
      <c r="J296" s="52"/>
      <c r="K296" s="33"/>
      <c r="L296" s="26"/>
      <c r="M296" s="50"/>
      <c r="N296" s="33"/>
      <c r="O296" s="34"/>
      <c r="P296" s="35"/>
      <c r="Q296" s="36"/>
      <c r="R296" s="36"/>
      <c r="S296" s="37"/>
      <c r="T296" s="37"/>
      <c r="U296" s="37"/>
      <c r="V296" s="37"/>
      <c r="W296" s="37"/>
      <c r="X296" s="37"/>
      <c r="Y296" s="38"/>
      <c r="Z296" s="38"/>
      <c r="AA296" s="37"/>
    </row>
    <row r="297" spans="1:27" x14ac:dyDescent="0.25">
      <c r="A297" s="32"/>
      <c r="B297" s="32"/>
      <c r="C297" s="32"/>
      <c r="D297" s="32"/>
      <c r="E297" s="32"/>
      <c r="F297" s="32"/>
      <c r="G297" s="32"/>
      <c r="H297" s="32"/>
      <c r="I297" s="32"/>
      <c r="J297" s="52"/>
      <c r="K297" s="33"/>
      <c r="L297" s="26"/>
      <c r="M297" s="50"/>
      <c r="N297" s="33"/>
      <c r="O297" s="34"/>
      <c r="P297" s="35"/>
      <c r="Q297" s="36"/>
      <c r="R297" s="36"/>
      <c r="S297" s="37"/>
      <c r="T297" s="37"/>
      <c r="U297" s="37"/>
      <c r="V297" s="37"/>
      <c r="W297" s="37"/>
      <c r="X297" s="37"/>
      <c r="Y297" s="38"/>
      <c r="Z297" s="38"/>
      <c r="AA297" s="37"/>
    </row>
    <row r="298" spans="1:27" x14ac:dyDescent="0.25">
      <c r="A298" s="32"/>
      <c r="B298" s="32"/>
      <c r="C298" s="32"/>
      <c r="D298" s="32"/>
      <c r="E298" s="32"/>
      <c r="F298" s="32"/>
      <c r="G298" s="32"/>
      <c r="H298" s="32"/>
      <c r="I298" s="32"/>
      <c r="J298" s="52"/>
      <c r="K298" s="33"/>
      <c r="L298" s="26"/>
      <c r="M298" s="50"/>
      <c r="N298" s="33"/>
      <c r="O298" s="34"/>
      <c r="P298" s="35"/>
      <c r="Q298" s="36"/>
      <c r="R298" s="36"/>
      <c r="S298" s="37"/>
      <c r="T298" s="37"/>
      <c r="U298" s="37"/>
      <c r="V298" s="37"/>
      <c r="W298" s="37"/>
      <c r="X298" s="37"/>
      <c r="Y298" s="38"/>
      <c r="Z298" s="38"/>
      <c r="AA298" s="37"/>
    </row>
    <row r="299" spans="1:27" x14ac:dyDescent="0.25">
      <c r="A299" s="32"/>
      <c r="B299" s="32"/>
      <c r="C299" s="32"/>
      <c r="D299" s="32"/>
      <c r="E299" s="32"/>
      <c r="F299" s="32"/>
      <c r="G299" s="32"/>
      <c r="H299" s="32"/>
      <c r="I299" s="32"/>
      <c r="J299" s="52"/>
      <c r="K299" s="33"/>
      <c r="L299" s="26"/>
      <c r="M299" s="50"/>
      <c r="N299" s="33"/>
      <c r="O299" s="34"/>
      <c r="P299" s="35"/>
      <c r="Q299" s="36"/>
      <c r="R299" s="36"/>
      <c r="S299" s="37"/>
      <c r="T299" s="37"/>
      <c r="U299" s="37"/>
      <c r="V299" s="37"/>
      <c r="W299" s="37"/>
      <c r="X299" s="37"/>
      <c r="Y299" s="38"/>
      <c r="Z299" s="38"/>
      <c r="AA299" s="37"/>
    </row>
    <row r="300" spans="1:27" x14ac:dyDescent="0.25">
      <c r="A300" s="32"/>
      <c r="B300" s="32"/>
      <c r="C300" s="32"/>
      <c r="D300" s="32"/>
      <c r="E300" s="32"/>
      <c r="F300" s="32"/>
      <c r="G300" s="32"/>
      <c r="H300" s="32"/>
      <c r="I300" s="32"/>
      <c r="J300" s="52"/>
      <c r="K300" s="33"/>
      <c r="L300" s="26"/>
      <c r="M300" s="50"/>
      <c r="N300" s="33"/>
      <c r="O300" s="34"/>
      <c r="P300" s="35"/>
      <c r="Q300" s="36"/>
      <c r="R300" s="36"/>
      <c r="S300" s="37"/>
      <c r="T300" s="37"/>
      <c r="U300" s="37"/>
      <c r="V300" s="37"/>
      <c r="W300" s="37"/>
      <c r="X300" s="37"/>
      <c r="Y300" s="38"/>
      <c r="Z300" s="38"/>
      <c r="AA300" s="37"/>
    </row>
    <row r="301" spans="1:27" x14ac:dyDescent="0.25">
      <c r="A301" s="32"/>
      <c r="B301" s="32"/>
      <c r="C301" s="32"/>
      <c r="D301" s="32"/>
      <c r="E301" s="32"/>
      <c r="F301" s="32"/>
      <c r="G301" s="32"/>
      <c r="H301" s="32"/>
      <c r="I301" s="32"/>
      <c r="J301" s="52"/>
      <c r="K301" s="33"/>
      <c r="L301" s="26"/>
      <c r="M301" s="50"/>
      <c r="N301" s="33"/>
      <c r="O301" s="34"/>
      <c r="P301" s="35"/>
      <c r="Q301" s="36"/>
      <c r="R301" s="36"/>
      <c r="S301" s="37"/>
      <c r="T301" s="37"/>
      <c r="U301" s="37"/>
      <c r="V301" s="37"/>
      <c r="W301" s="37"/>
      <c r="X301" s="37"/>
      <c r="Y301" s="38"/>
      <c r="Z301" s="38"/>
      <c r="AA301" s="37"/>
    </row>
    <row r="302" spans="1:27" x14ac:dyDescent="0.25">
      <c r="A302" s="32"/>
      <c r="B302" s="32"/>
      <c r="C302" s="32"/>
      <c r="D302" s="32"/>
      <c r="E302" s="32"/>
      <c r="F302" s="32"/>
      <c r="G302" s="32"/>
      <c r="H302" s="32"/>
      <c r="I302" s="32"/>
      <c r="J302" s="52"/>
      <c r="K302" s="33"/>
      <c r="L302" s="26"/>
      <c r="M302" s="50"/>
      <c r="N302" s="33"/>
      <c r="O302" s="34"/>
      <c r="P302" s="35"/>
      <c r="Q302" s="36"/>
      <c r="R302" s="36"/>
      <c r="S302" s="37"/>
      <c r="T302" s="37"/>
      <c r="U302" s="37"/>
      <c r="V302" s="37"/>
      <c r="W302" s="37"/>
      <c r="X302" s="37"/>
      <c r="Y302" s="38"/>
      <c r="Z302" s="38"/>
      <c r="AA302" s="37"/>
    </row>
    <row r="303" spans="1:27" x14ac:dyDescent="0.25">
      <c r="A303" s="32"/>
      <c r="B303" s="32"/>
      <c r="C303" s="32"/>
      <c r="D303" s="32"/>
      <c r="E303" s="32"/>
      <c r="F303" s="32"/>
      <c r="G303" s="32"/>
      <c r="H303" s="32"/>
      <c r="I303" s="32"/>
      <c r="J303" s="52"/>
      <c r="K303" s="33"/>
      <c r="L303" s="26"/>
      <c r="M303" s="50"/>
      <c r="N303" s="33"/>
      <c r="O303" s="34"/>
      <c r="P303" s="35"/>
      <c r="Q303" s="36"/>
      <c r="R303" s="36"/>
      <c r="S303" s="37"/>
      <c r="T303" s="37"/>
      <c r="U303" s="37"/>
      <c r="V303" s="37"/>
      <c r="W303" s="37"/>
      <c r="X303" s="37"/>
      <c r="Y303" s="38"/>
      <c r="Z303" s="38"/>
      <c r="AA303" s="37"/>
    </row>
    <row r="304" spans="1:27" x14ac:dyDescent="0.25">
      <c r="A304" s="32"/>
      <c r="B304" s="32"/>
      <c r="C304" s="32"/>
      <c r="D304" s="32"/>
      <c r="E304" s="32"/>
      <c r="F304" s="32"/>
      <c r="G304" s="32"/>
      <c r="H304" s="32"/>
      <c r="I304" s="32"/>
      <c r="J304" s="52"/>
      <c r="K304" s="33"/>
      <c r="L304" s="26"/>
      <c r="M304" s="50"/>
      <c r="N304" s="33"/>
      <c r="O304" s="34"/>
      <c r="P304" s="35"/>
      <c r="Q304" s="36"/>
      <c r="R304" s="36"/>
      <c r="S304" s="37"/>
      <c r="T304" s="37"/>
      <c r="U304" s="37"/>
      <c r="V304" s="37"/>
      <c r="W304" s="37"/>
      <c r="X304" s="37"/>
      <c r="Y304" s="38"/>
      <c r="Z304" s="38"/>
      <c r="AA304" s="37"/>
    </row>
    <row r="305" spans="1:27" x14ac:dyDescent="0.25">
      <c r="A305" s="32"/>
      <c r="B305" s="32"/>
      <c r="C305" s="32"/>
      <c r="D305" s="32"/>
      <c r="E305" s="32"/>
      <c r="F305" s="32"/>
      <c r="G305" s="32"/>
      <c r="H305" s="32"/>
      <c r="I305" s="32"/>
      <c r="J305" s="52"/>
      <c r="K305" s="33"/>
      <c r="L305" s="26"/>
      <c r="M305" s="50"/>
      <c r="N305" s="33"/>
      <c r="O305" s="34"/>
      <c r="P305" s="35"/>
      <c r="Q305" s="36"/>
      <c r="R305" s="36"/>
      <c r="S305" s="37"/>
      <c r="T305" s="37"/>
      <c r="U305" s="37"/>
      <c r="V305" s="37"/>
      <c r="W305" s="37"/>
      <c r="X305" s="37"/>
      <c r="Y305" s="38"/>
      <c r="Z305" s="38"/>
      <c r="AA305" s="37"/>
    </row>
    <row r="306" spans="1:27" x14ac:dyDescent="0.25">
      <c r="A306" s="32"/>
      <c r="B306" s="32"/>
      <c r="C306" s="32"/>
      <c r="D306" s="32"/>
      <c r="E306" s="32"/>
      <c r="F306" s="32"/>
      <c r="G306" s="32"/>
      <c r="H306" s="32"/>
      <c r="I306" s="32"/>
      <c r="J306" s="52"/>
      <c r="K306" s="33"/>
      <c r="L306" s="26"/>
      <c r="M306" s="50"/>
      <c r="N306" s="33"/>
      <c r="O306" s="34"/>
      <c r="P306" s="35"/>
      <c r="Q306" s="36"/>
      <c r="R306" s="36"/>
      <c r="S306" s="37"/>
      <c r="T306" s="37"/>
      <c r="U306" s="37"/>
      <c r="V306" s="37"/>
      <c r="W306" s="37"/>
      <c r="X306" s="37"/>
      <c r="Y306" s="38"/>
      <c r="Z306" s="38"/>
      <c r="AA306" s="37"/>
    </row>
    <row r="307" spans="1:27" x14ac:dyDescent="0.25">
      <c r="A307" s="32"/>
      <c r="B307" s="32"/>
      <c r="C307" s="32"/>
      <c r="D307" s="32"/>
      <c r="E307" s="32"/>
      <c r="F307" s="32"/>
      <c r="G307" s="32"/>
      <c r="H307" s="32"/>
      <c r="I307" s="32"/>
      <c r="J307" s="52"/>
      <c r="K307" s="33"/>
      <c r="L307" s="26"/>
      <c r="M307" s="50"/>
      <c r="N307" s="33"/>
      <c r="O307" s="34"/>
      <c r="P307" s="35"/>
      <c r="Q307" s="36"/>
      <c r="R307" s="36"/>
      <c r="S307" s="37"/>
      <c r="T307" s="37"/>
      <c r="U307" s="37"/>
      <c r="V307" s="37"/>
      <c r="W307" s="37"/>
      <c r="X307" s="37"/>
      <c r="Y307" s="38"/>
      <c r="Z307" s="38"/>
      <c r="AA307" s="37"/>
    </row>
    <row r="308" spans="1:27" x14ac:dyDescent="0.25">
      <c r="A308" s="32"/>
      <c r="B308" s="32"/>
      <c r="C308" s="32"/>
      <c r="D308" s="32"/>
      <c r="E308" s="32"/>
      <c r="F308" s="32"/>
      <c r="G308" s="32"/>
      <c r="H308" s="32"/>
      <c r="I308" s="32"/>
      <c r="J308" s="52"/>
      <c r="K308" s="33"/>
      <c r="L308" s="26"/>
      <c r="M308" s="50"/>
      <c r="N308" s="33"/>
      <c r="O308" s="34"/>
      <c r="P308" s="35"/>
      <c r="Q308" s="36"/>
      <c r="R308" s="36"/>
      <c r="S308" s="37"/>
      <c r="T308" s="37"/>
      <c r="U308" s="37"/>
      <c r="V308" s="37"/>
      <c r="W308" s="37"/>
      <c r="X308" s="37"/>
      <c r="Y308" s="38"/>
      <c r="Z308" s="38"/>
      <c r="AA308" s="37"/>
    </row>
    <row r="309" spans="1:27" x14ac:dyDescent="0.4">
      <c r="S309" s="91"/>
      <c r="T309" s="91"/>
      <c r="U309" s="91"/>
      <c r="V309" s="91"/>
      <c r="W309" s="91"/>
      <c r="X309" s="91"/>
      <c r="Y309" s="91"/>
      <c r="Z309" s="91"/>
      <c r="AA309" s="91"/>
    </row>
    <row r="310" spans="1:27" x14ac:dyDescent="0.4">
      <c r="S310" s="91"/>
      <c r="T310" s="91"/>
      <c r="U310" s="91"/>
      <c r="V310" s="91"/>
      <c r="W310" s="91"/>
      <c r="X310" s="91"/>
      <c r="Y310" s="91"/>
      <c r="Z310" s="91"/>
      <c r="AA310" s="91"/>
    </row>
  </sheetData>
  <sheetProtection algorithmName="SHA-512" hashValue="L6ZOgnQVl8WkH1vNK5ysxsGWbpzAKTE5+Y03UEJbVy+qsXenbwpSVId0s+Bxe1R3qjs7Lll7hsqR0mv6CGQ/Kg==" saltValue="F1VLIzyAr7B/S6DSZAO6IA==" spinCount="100000" sheet="1" formatCells="0" formatColumns="0" formatRows="0" autoFilter="0"/>
  <protectedRanges>
    <protectedRange algorithmName="SHA-512" hashValue="E6ob6ve6vuUn/tpISjpB8i6y9xc6+FE0JPMftKZ9Yr+Gl9M/VwHhHeUpcNMgyadJ597mRRVL5qe6RZHZ20V5gg==" saltValue="Mkd+YNDfeRI7G6YBxHVIoQ==" spinCount="100000" sqref="AI4:AI198 A3:AA198" name="Rango1"/>
  </protectedRanges>
  <mergeCells count="12">
    <mergeCell ref="AW3:AY3"/>
    <mergeCell ref="AB3:AD3"/>
    <mergeCell ref="AJ3:AM3"/>
    <mergeCell ref="AN3:AP3"/>
    <mergeCell ref="AQ3:AS3"/>
    <mergeCell ref="AT3:AV3"/>
    <mergeCell ref="S3:AA3"/>
    <mergeCell ref="A201:I201"/>
    <mergeCell ref="B1:H1"/>
    <mergeCell ref="A3:I3"/>
    <mergeCell ref="J3:R3"/>
    <mergeCell ref="L1:S1"/>
  </mergeCells>
  <dataValidations xWindow="992" yWindow="300" count="16">
    <dataValidation type="list" allowBlank="1" showInputMessage="1" showErrorMessage="1" errorTitle="ERROR" error="Está ingresando datos incorrectos. Utilice el listado desplegable de acuerdo a la opción marcada en la columna de Dimensión" sqref="B202 B208:B308 B199:B200 B167:B190 B66:B151 B5:B63" xr:uid="{00000000-0002-0000-0100-000000000000}">
      <formula1>INDIRECT(A5)</formula1>
    </dataValidation>
    <dataValidation type="date" allowBlank="1" showInputMessage="1" showErrorMessage="1" errorTitle="Error" error="Está diligenciando una fecha que no corresponde a la vigencia 2019" promptTitle="Advertencia" prompt="Diligencie este campo solo con el formato de fecha señalado dd/mm/aaaa" sqref="Q208:R308 R64 R144:R190 Q199:R206 Q36:R63 Q66:R143 Q5:R21 R23:R35 Q24:Q35" xr:uid="{00000000-0002-0000-0100-000001000000}">
      <formula1>43466</formula1>
      <formula2>43830</formula2>
    </dataValidation>
    <dataValidation type="list" allowBlank="1" showInputMessage="1" showErrorMessage="1" errorTitle="ERROR" error="Está ingresando datos incorrectos. Verifique el listado de desplegables_x000a_" sqref="A200 A96 A202 A208:A308 A98:A143 A76:A94 A6:A14" xr:uid="{00000000-0002-0000-0100-000002000000}">
      <formula1>DIMENSIONES</formula1>
    </dataValidation>
    <dataValidation type="list" allowBlank="1" showInputMessage="1" showErrorMessage="1" sqref="C202 C208:C308 C199:C200 C76:C143 C6:C14" xr:uid="{00000000-0002-0000-0100-000003000000}">
      <formula1>LINEAS_ESTRATÉGICAS</formula1>
    </dataValidation>
    <dataValidation type="list" allowBlank="1" showInputMessage="1" showErrorMessage="1" sqref="D202:D308 D199:D200 D76:D143 D6:D14" xr:uid="{00000000-0002-0000-0100-000004000000}">
      <formula1>OBJTIVOS_DE_CALIDAD</formula1>
    </dataValidation>
    <dataValidation type="list" allowBlank="1" showInputMessage="1" showErrorMessage="1" sqref="E202:E308 E199:E200 E76:E143 E6:E14" xr:uid="{00000000-0002-0000-0100-000005000000}">
      <formula1>PROCESOS</formula1>
    </dataValidation>
    <dataValidation type="list" allowBlank="1" showInputMessage="1" showErrorMessage="1" sqref="F202:G308 F130:G143 F199:G200 F76:G113 F6:G14" xr:uid="{00000000-0002-0000-0100-000006000000}">
      <formula1>PLANES_SUBSIDIARIOS</formula1>
    </dataValidation>
    <dataValidation type="list" allowBlank="1" showInputMessage="1" showErrorMessage="1" sqref="H202:H308 H130:H143 H199:H200 H76:H113 H6:H14" xr:uid="{00000000-0002-0000-0100-000007000000}">
      <formula1>OTROS_PLANES</formula1>
    </dataValidation>
    <dataValidation type="list" allowBlank="1" showInputMessage="1" showErrorMessage="1" sqref="I202:I308 I130:I143 I199:I200 I76:I113 I6:I14" xr:uid="{00000000-0002-0000-0100-000008000000}">
      <formula1>COMPONENTE_PAAC</formula1>
    </dataValidation>
    <dataValidation type="list" allowBlank="1" showInputMessage="1" showErrorMessage="1" sqref="Y76:Z83 Y27 Y130:Z143 Y199:Z308 Y103:Z113 Y84:Y102 Y6:Z14" xr:uid="{00000000-0002-0000-0100-000009000000}">
      <formula1>SI_NO</formula1>
    </dataValidation>
    <dataValidation allowBlank="1" showInputMessage="1" showErrorMessage="1" errorTitle="ERROR" error="Está ingresando datos incorrectos. Verifique el listado de desplegables_x000a_" sqref="A201 A95 A97" xr:uid="{00000000-0002-0000-0100-00000A000000}"/>
    <dataValidation allowBlank="1" showInputMessage="1" showErrorMessage="1" errorTitle="ERROR" error="Está introduciendo datos incorrectos. Se debe usar solo los listados" sqref="Z16 Z18 Z22:Z26 Y198:Z198" xr:uid="{00000000-0002-0000-0100-00000B000000}"/>
    <dataValidation allowBlank="1" showInputMessage="1" showErrorMessage="1" errorTitle="Error" error="Está diligenciando una fecha que no corresponde a la vigencia 2019" promptTitle="Advertencia" prompt="Diligencie este campo solo con el formato de fecha señalado dd/mm/aaaa" sqref="Q193 Q191:R192 Q194:R198" xr:uid="{00000000-0002-0000-0100-00000C000000}"/>
    <dataValidation allowBlank="1" showInputMessage="1" showErrorMessage="1" promptTitle="Recordatorio" prompt="Brevemente mencione las principales actividades que se realizaron en el bimestre" sqref="AE187 AB139:AB148 AB150:AB161 AB136:AB137 AB184:AB189 AB163:AB182 AE183 AE157 AC66:AD75 AE162:AE163 AE166 AB5:AB130 AE191:AE197 AB191:AB198" xr:uid="{00000000-0002-0000-0100-00000D000000}"/>
    <dataValidation allowBlank="1" showInputMessage="1" showErrorMessage="1" promptTitle="Advertencia" prompt="El avance debe expresarse de acuerdo a la cuantificación de la meta planeada véase columna S._x000a_(Si la meta es % el avance debe reportarse %_x000a_(Si la meta está expresada en número entero debe reportarse en número entero)" sqref="AC136:AC137 AC76:AC130 AC150:AC189 AC5:AC65 AC191:AC198 AC139:AC148" xr:uid="{00000000-0002-0000-0100-00000E000000}"/>
    <dataValidation allowBlank="1" showInputMessage="1" showErrorMessage="1" promptTitle="Advertencia" prompt="El avance debe expresarse de acuerdo a la cuantificación de la meta planeada véase columna M._x000a_(Si la meta es % el avance debe reportarse %_x000a_(Si la meta está expresada en número entero debe reportarse en número entero)" sqref="AD136:AE137 AB131:AE135 AE188:AE189 AD150:AD189 AD139:AD148 AE184:AE186 AB138:AE138 AE198 AE139:AE156 AB190:AE190 AE158:AE161 AE164:AE165 AE167:AE182 AD5:AG5 AD76:AD130 AF8:AG17 AH5:AH198 AD6:AD65 AD191:AD198 AF60:AG75 AF185:AG198 AF49:AG57 AF32:AG45 AF77:AG104 AF108:AG115 AF120:AG120 AE6:AE130 AF170:AG181 AF183:AG183 AF21:AG30 AF130:AG168" xr:uid="{00000000-0002-0000-0100-00000F000000}"/>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992" yWindow="300" count="84">
        <x14:dataValidation type="list" allowBlank="1" showInputMessage="1" showErrorMessage="1" errorTitle="Error" error="Esta diligenciando información diferente a los componentes del PAAC listados. Use solo lista desplegable._x000a_" xr:uid="{00000000-0002-0000-0100-000010000000}">
          <x14:formula1>
            <xm:f>TITULOS!$F$12:$F$18</xm:f>
          </x14:formula1>
          <xm:sqref>I6:I7 I20 I10 I202:I307 I143 I199:I200 I103:I113</xm:sqref>
        </x14:dataValidation>
        <x14:dataValidation type="list" allowBlank="1" showInputMessage="1" showErrorMessage="1" errorTitle="ERROR" error="Está introduciendo datos incorrectos. Se debe usar solo los listados" xr:uid="{00000000-0002-0000-0100-000011000000}">
          <x14:formula1>
            <xm:f>TITULOS!$J$11:$J$12</xm:f>
          </x14:formula1>
          <xm:sqref>Y6:Z7 Y10:Z10 Y202:Z307 Y103:Z113</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12000000}">
          <x14:formula1>
            <xm:f>TITULOS!$C$12:$C$17</xm:f>
          </x14:formula1>
          <xm:sqref>D6:D7 D20 D10 D202:D307 D143 D199:D200 D103:D129</xm:sqref>
        </x14:dataValidation>
        <x14:dataValidation type="list" allowBlank="1" showInputMessage="1" showErrorMessage="1" errorTitle="Error" error="Está ingresando un valor diferente que no corresponde a los Procesos identificados en el SIG. Use solamente listado desplegable" xr:uid="{00000000-0002-0000-0100-000013000000}">
          <x14:formula1>
            <xm:f>TITULOS!$D$12:$D$31</xm:f>
          </x14:formula1>
          <xm:sqref>E6:E7 E20 E10 E202:E307 E143 E199:E200 E103:E129</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14000000}">
          <x14:formula1>
            <xm:f>TITULOS!$E$12:$E$24</xm:f>
          </x14:formula1>
          <xm:sqref>F6:F7 F20 F10 F202:F307 F143 F199:F200 F103:F113</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15000000}">
          <x14:formula1>
            <xm:f>TITULOS!$E$12:$E$24</xm:f>
          </x14:formula1>
          <xm:sqref>G6:G7 G20 G10 G202:G307 G143 G199:G200 G103:G113</xm:sqref>
        </x14:dataValidation>
        <x14:dataValidation type="list" allowBlank="1" showInputMessage="1" showErrorMessage="1" xr:uid="{00000000-0002-0000-0100-000016000000}">
          <x14:formula1>
            <xm:f>TITULOS!$H$12:$H$35</xm:f>
          </x14:formula1>
          <xm:sqref>H6:H7 H20 H10 H202:H307 H143 H199:H200 H103:H113</xm:sqref>
        </x14:dataValidation>
        <x14:dataValidation type="list" allowBlank="1" showInputMessage="1" showErrorMessage="1" errorTitle="Error" error="Está ingresando un opcion diferente a las líneas estrategicas definidas para el ICC. Use solamente el listado desplegable." xr:uid="{00000000-0002-0000-0100-000017000000}">
          <x14:formula1>
            <xm:f>TITULOS!$B$12:$B$15</xm:f>
          </x14:formula1>
          <xm:sqref>C6:C7 C20 C10 C202 C208:C307 C143 C199:C200 C103:C129</xm:sqref>
        </x14:dataValidation>
        <x14:dataValidation type="list" allowBlank="1" showInputMessage="1" showErrorMessage="1" errorTitle="Error" error="Está ingresando un opcion diferente a las líneas estrategicas definidas para el ICC. Use solamente el listado desplegable." xr:uid="{00000000-0002-0000-0100-000018000000}">
          <x14:formula1>
            <xm:f>'[041018 FORMATO PLAN DE ACCIÓN 2019.xlsx]TITULOS'!#REF!</xm:f>
          </x14:formula1>
          <xm:sqref>C15:C19 C66:C102 C21:C35</xm:sqref>
        </x14:dataValidation>
        <x14:dataValidation type="list" allowBlank="1" showInputMessage="1" showErrorMessage="1" xr:uid="{00000000-0002-0000-0100-000019000000}">
          <x14:formula1>
            <xm:f>'[041018 FORMATO PLAN DE ACCIÓN 2019.xlsx]TITULOS'!#REF!</xm:f>
          </x14:formula1>
          <xm:sqref>H15:H19 H32:H35 H66:H102 H21:H30</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1A000000}">
          <x14:formula1>
            <xm:f>'[041018 FORMATO PLAN DE ACCIÓN 2019.xlsx]TITULOS'!#REF!</xm:f>
          </x14:formula1>
          <xm:sqref>G15:G19 G66:G102 G21:G35</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1B000000}">
          <x14:formula1>
            <xm:f>'[041018 FORMATO PLAN DE ACCIÓN 2019.xlsx]TITULOS'!#REF!</xm:f>
          </x14:formula1>
          <xm:sqref>F15:F19 F66:F102 F21:F35</xm:sqref>
        </x14:dataValidation>
        <x14:dataValidation type="list" allowBlank="1" showInputMessage="1" showErrorMessage="1" errorTitle="Error" error="Está ingresando un valor diferente que no corresponde a los Procesos identificados en el SIG. Use solamente listado desplegable" xr:uid="{00000000-0002-0000-0100-00001C000000}">
          <x14:formula1>
            <xm:f>'[041018 FORMATO PLAN DE ACCIÓN 2019.xlsx]TITULOS'!#REF!</xm:f>
          </x14:formula1>
          <xm:sqref>E15:E19 E66:E102 E21:E35</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1D000000}">
          <x14:formula1>
            <xm:f>'[041018 FORMATO PLAN DE ACCIÓN 2019.xlsx]TITULOS'!#REF!</xm:f>
          </x14:formula1>
          <xm:sqref>D15:D19 D64:D102 D21:D35</xm:sqref>
        </x14:dataValidation>
        <x14:dataValidation type="list" allowBlank="1" showInputMessage="1" showErrorMessage="1" errorTitle="ERROR" error="Está introduciendo datos incorrectos. Se debe usar solo los listados" xr:uid="{00000000-0002-0000-0100-00001E000000}">
          <x14:formula1>
            <xm:f>'[041018 FORMATO PLAN DE ACCIÓN 2019.xlsx]TITULOS'!#REF!</xm:f>
          </x14:formula1>
          <xm:sqref>Z19 Y15:Y19 Z15 Z17 Z21 Z27:Z28 Y28 Y21:Y26 Y76:Z83 Y84:Y102 Y30:Z35</xm:sqref>
        </x14:dataValidation>
        <x14:dataValidation type="list" allowBlank="1" showInputMessage="1" showErrorMessage="1" errorTitle="ERROR" error="Está ingresando datos incorrectos. Verifique el listado de desplegables_x000a_" xr:uid="{00000000-0002-0000-0100-00001F000000}">
          <x14:formula1>
            <xm:f>'[041018 FORMATO PLAN DE ACCIÓN 2019.xlsx]TITULOS'!#REF!</xm:f>
          </x14:formula1>
          <xm:sqref>A15:A19 A66:A75 A21:A35</xm:sqref>
        </x14:dataValidation>
        <x14:dataValidation type="list" allowBlank="1" showInputMessage="1" showErrorMessage="1" errorTitle="Error" error="Esta diligenciando información diferente a los componentes del PAAC listados. Use solo lista desplegable._x000a_" xr:uid="{00000000-0002-0000-0100-000020000000}">
          <x14:formula1>
            <xm:f>'[041018 FORMATO PLAN DE ACCIÓN 2019.xlsx]TITULOS'!#REF!</xm:f>
          </x14:formula1>
          <xm:sqref>I15:I19 I64:I102 I21:I35</xm:sqref>
        </x14:dataValidation>
        <x14:dataValidation type="list" allowBlank="1" showInputMessage="1" showErrorMessage="1" xr:uid="{00000000-0002-0000-0100-000021000000}">
          <x14:formula1>
            <xm:f>'\Users\xiomararuiz\Library\Containers\com.microsoft.Excel\Data\Documents\C:\Users\diana.ramirez\Desktop\[SUBDIRECCIÓN ADMINISTRATIVA CON COMENTARIOS 20112018 (1).xlsx]TITULOS'!#REF!</xm:f>
          </x14:formula1>
          <xm:sqref>H5</xm:sqref>
        </x14:dataValidation>
        <x14:dataValidation type="list" allowBlank="1" showInputMessage="1" showErrorMessage="1" errorTitle="Error" error="Está ingresando un opcion diferente a las líneas estrategicas definidas para el ICC. Use solamente el listado desplegable." xr:uid="{00000000-0002-0000-0100-000022000000}">
          <x14:formula1>
            <xm:f>'\Users\xiomararuiz\Library\Containers\com.microsoft.Excel\Data\Documents\C:\Users\diana.ramirez\Desktop\[SUBDIRECCIÓN ADMINISTRATIVA CON COMENTARIOS 20112018 (1).xlsx]TITULOS'!#REF!</xm:f>
          </x14:formula1>
          <xm:sqref>C5</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23000000}">
          <x14:formula1>
            <xm:f>'\Users\xiomararuiz\Library\Containers\com.microsoft.Excel\Data\Documents\C:\Users\diana.ramirez\Desktop\[SUBDIRECCIÓN ADMINISTRATIVA CON COMENTARIOS 20112018 (1).xlsx]TITULOS'!#REF!</xm:f>
          </x14:formula1>
          <xm:sqref>G5</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24000000}">
          <x14:formula1>
            <xm:f>'\Users\xiomararuiz\Library\Containers\com.microsoft.Excel\Data\Documents\C:\Users\diana.ramirez\Desktop\[SUBDIRECCIÓN ADMINISTRATIVA CON COMENTARIOS 20112018 (1).xlsx]TITULOS'!#REF!</xm:f>
          </x14:formula1>
          <xm:sqref>F5</xm:sqref>
        </x14:dataValidation>
        <x14:dataValidation type="list" allowBlank="1" showInputMessage="1" showErrorMessage="1" errorTitle="Error" error="Está ingresando un valor diferente que no corresponde a los Procesos identificados en el SIG. Use solamente listado desplegable" xr:uid="{00000000-0002-0000-0100-000025000000}">
          <x14:formula1>
            <xm:f>'\Users\xiomararuiz\Library\Containers\com.microsoft.Excel\Data\Documents\C:\Users\diana.ramirez\Desktop\[SUBDIRECCIÓN ADMINISTRATIVA CON COMENTARIOS 20112018 (1).xlsx]TITULOS'!#REF!</xm:f>
          </x14:formula1>
          <xm:sqref>E5</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26000000}">
          <x14:formula1>
            <xm:f>'\Users\xiomararuiz\Library\Containers\com.microsoft.Excel\Data\Documents\C:\Users\diana.ramirez\Desktop\[SUBDIRECCIÓN ADMINISTRATIVA CON COMENTARIOS 20112018 (1).xlsx]TITULOS'!#REF!</xm:f>
          </x14:formula1>
          <xm:sqref>D5</xm:sqref>
        </x14:dataValidation>
        <x14:dataValidation type="list" allowBlank="1" showInputMessage="1" showErrorMessage="1" errorTitle="ERROR" error="Está introduciendo datos incorrectos. Se debe usar solo los listados" xr:uid="{00000000-0002-0000-0100-000027000000}">
          <x14:formula1>
            <xm:f>'\Users\xiomararuiz\Library\Containers\com.microsoft.Excel\Data\Documents\C:\Users\diana.ramirez\Desktop\[SUBDIRECCIÓN ADMINISTRATIVA CON COMENTARIOS 20112018 (1).xlsx]TITULOS'!#REF!</xm:f>
          </x14:formula1>
          <xm:sqref>Y5:Z5</xm:sqref>
        </x14:dataValidation>
        <x14:dataValidation type="list" allowBlank="1" showInputMessage="1" showErrorMessage="1" errorTitle="ERROR" error="Está ingresando datos incorrectos. Verifique el listado de desplegables_x000a_" xr:uid="{00000000-0002-0000-0100-000028000000}">
          <x14:formula1>
            <xm:f>'\Users\xiomararuiz\Library\Containers\com.microsoft.Excel\Data\Documents\C:\Users\diana.ramirez\Desktop\[SUBDIRECCIÓN ADMINISTRATIVA CON COMENTARIOS 20112018 (1).xlsx]TITULOS'!#REF!</xm:f>
          </x14:formula1>
          <xm:sqref>A5</xm:sqref>
        </x14:dataValidation>
        <x14:dataValidation type="list" allowBlank="1" showInputMessage="1" showErrorMessage="1" errorTitle="Error" error="Esta diligenciando información diferente a los componentes del PAAC listados. Use solo lista desplegable._x000a_" xr:uid="{00000000-0002-0000-0100-000029000000}">
          <x14:formula1>
            <xm:f>'\Users\xiomararuiz\Library\Containers\com.microsoft.Excel\Data\Documents\C:\Users\diana.ramirez\Desktop\[SUBDIRECCIÓN ADMINISTRATIVA CON COMENTARIOS 20112018 (1).xlsx]TITULOS'!#REF!</xm:f>
          </x14:formula1>
          <xm:sqref>I5</xm:sqref>
        </x14:dataValidation>
        <x14:dataValidation type="list" allowBlank="1" showInputMessage="1" showErrorMessage="1" errorTitle="Error" error="Está ingresando un opcion diferente a las líneas estrategicas definidas para el ICC. Use solamente el listado desplegable." xr:uid="{00000000-0002-0000-0100-000032000000}">
          <x14:formula1>
            <xm:f>'\Users\xiomararuiz\Library\Containers\com.microsoft.Excel\Data\Documents\C:\Users\xiomara.ruiz\Downloads\MISIONALES\[EDUCACIÓN CONTINUA 281118.xlsx]TITULOS'!#REF!</xm:f>
          </x14:formula1>
          <xm:sqref>C36</xm:sqref>
        </x14:dataValidation>
        <x14:dataValidation type="list" allowBlank="1" showInputMessage="1" showErrorMessage="1" xr:uid="{00000000-0002-0000-0100-000033000000}">
          <x14:formula1>
            <xm:f>'\Users\xiomararuiz\Library\Containers\com.microsoft.Excel\Data\Documents\C:\Users\xiomara.ruiz\Downloads\MISIONALES\[EDUCACIÓN CONTINUA 281118.xlsx]TITULOS'!#REF!</xm:f>
          </x14:formula1>
          <xm:sqref>H36</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34000000}">
          <x14:formula1>
            <xm:f>'\Users\xiomararuiz\Library\Containers\com.microsoft.Excel\Data\Documents\C:\Users\xiomara.ruiz\Downloads\MISIONALES\[EDUCACIÓN CONTINUA 281118.xlsx]TITULOS'!#REF!</xm:f>
          </x14:formula1>
          <xm:sqref>G36</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35000000}">
          <x14:formula1>
            <xm:f>'\Users\xiomararuiz\Library\Containers\com.microsoft.Excel\Data\Documents\C:\Users\xiomara.ruiz\Downloads\MISIONALES\[EDUCACIÓN CONTINUA 281118.xlsx]TITULOS'!#REF!</xm:f>
          </x14:formula1>
          <xm:sqref>F36</xm:sqref>
        </x14:dataValidation>
        <x14:dataValidation type="list" allowBlank="1" showInputMessage="1" showErrorMessage="1" errorTitle="Error" error="Está ingresando un valor diferente que no corresponde a los Procesos identificados en el SIG. Use solamente listado desplegable" xr:uid="{00000000-0002-0000-0100-000036000000}">
          <x14:formula1>
            <xm:f>'\Users\xiomararuiz\Library\Containers\com.microsoft.Excel\Data\Documents\C:\Users\xiomara.ruiz\Downloads\MISIONALES\[EDUCACIÓN CONTINUA 281118.xlsx]TITULOS'!#REF!</xm:f>
          </x14:formula1>
          <xm:sqref>E36</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37000000}">
          <x14:formula1>
            <xm:f>'\Users\xiomararuiz\Library\Containers\com.microsoft.Excel\Data\Documents\C:\Users\xiomara.ruiz\Downloads\MISIONALES\[EDUCACIÓN CONTINUA 281118.xlsx]TITULOS'!#REF!</xm:f>
          </x14:formula1>
          <xm:sqref>D36</xm:sqref>
        </x14:dataValidation>
        <x14:dataValidation type="list" allowBlank="1" showInputMessage="1" showErrorMessage="1" errorTitle="ERROR" error="Está introduciendo datos incorrectos. Se debe usar solo los listados" xr:uid="{00000000-0002-0000-0100-000038000000}">
          <x14:formula1>
            <xm:f>'\Users\xiomararuiz\Library\Containers\com.microsoft.Excel\Data\Documents\C:\Users\xiomara.ruiz\Downloads\MISIONALES\[EDUCACIÓN CONTINUA 281118.xlsx]TITULOS'!#REF!</xm:f>
          </x14:formula1>
          <xm:sqref>Y36:Z36 Y37:Y75</xm:sqref>
        </x14:dataValidation>
        <x14:dataValidation type="list" allowBlank="1" showInputMessage="1" showErrorMessage="1" errorTitle="ERROR" error="Está ingresando datos incorrectos. Verifique el listado de desplegables_x000a_" xr:uid="{00000000-0002-0000-0100-000039000000}">
          <x14:formula1>
            <xm:f>'\Users\xiomararuiz\Library\Containers\com.microsoft.Excel\Data\Documents\C:\Users\xiomara.ruiz\Downloads\MISIONALES\[EDUCACIÓN CONTINUA 281118.xlsx]TITULOS'!#REF!</xm:f>
          </x14:formula1>
          <xm:sqref>A36</xm:sqref>
        </x14:dataValidation>
        <x14:dataValidation type="list" allowBlank="1" showInputMessage="1" showErrorMessage="1" errorTitle="Error" error="Esta diligenciando información diferente a los componentes del PAAC listados. Use solo lista desplegable._x000a_" xr:uid="{00000000-0002-0000-0100-00003A000000}">
          <x14:formula1>
            <xm:f>'\Users\xiomararuiz\Library\Containers\com.microsoft.Excel\Data\Documents\C:\Users\xiomara.ruiz\Downloads\MISIONALES\[EDUCACIÓN CONTINUA 281118.xlsx]TITULOS'!#REF!</xm:f>
          </x14:formula1>
          <xm:sqref>I36</xm:sqref>
        </x14:dataValidation>
        <x14:dataValidation type="list" allowBlank="1" showInputMessage="1" showErrorMessage="1" errorTitle="ERROR" error="Está introduciendo datos incorrectos. Se debe usar solo los listados" xr:uid="{00000000-0002-0000-0100-000041000000}">
          <x14:formula1>
            <xm:f>'\Users\xiomararuiz\Library\Containers\com.microsoft.Excel\Data\Documents\C:\Users\xiomara.ruiz\Downloads\MISIONALES\[PROCESOS EDITORIALES 101218.xlsx]TITULOS'!#REF!</xm:f>
          </x14:formula1>
          <xm:sqref>Z37:Z63 Z66:Z75 Z84:Z102</xm:sqref>
        </x14:dataValidation>
        <x14:dataValidation type="list" allowBlank="1" showInputMessage="1" showErrorMessage="1" xr:uid="{00000000-0002-0000-0100-000044000000}">
          <x14:formula1>
            <xm:f>'\Users\xiomararuiz\Library\Containers\com.microsoft.Excel\Data\Documents\C:\Users\xiomara.ruiz\Downloads\[BIBLIOTECA-Oct-2018.xlsx]TITULOS'!#REF!</xm:f>
          </x14:formula1>
          <xm:sqref>H114:H129</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45000000}">
          <x14:formula1>
            <xm:f>'\Users\xiomararuiz\Library\Containers\com.microsoft.Excel\Data\Documents\C:\Users\xiomara.ruiz\Downloads\[BIBLIOTECA-Oct-2018.xlsx]TITULOS'!#REF!</xm:f>
          </x14:formula1>
          <xm:sqref>G114:G129</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46000000}">
          <x14:formula1>
            <xm:f>'\Users\xiomararuiz\Library\Containers\com.microsoft.Excel\Data\Documents\C:\Users\xiomara.ruiz\Downloads\[BIBLIOTECA-Oct-2018.xlsx]TITULOS'!#REF!</xm:f>
          </x14:formula1>
          <xm:sqref>F114:F129</xm:sqref>
        </x14:dataValidation>
        <x14:dataValidation type="list" allowBlank="1" showInputMessage="1" showErrorMessage="1" errorTitle="ERROR" error="Está introduciendo datos incorrectos. Se debe usar solo los listados" xr:uid="{00000000-0002-0000-0100-000047000000}">
          <x14:formula1>
            <xm:f>'\Users\xiomararuiz\Library\Containers\com.microsoft.Excel\Data\Documents\C:\Users\xiomara.ruiz\Downloads\[BIBLIOTECA-Oct-2018.xlsx]TITULOS'!#REF!</xm:f>
          </x14:formula1>
          <xm:sqref>Y114:Z129</xm:sqref>
        </x14:dataValidation>
        <x14:dataValidation type="list" allowBlank="1" showInputMessage="1" showErrorMessage="1" errorTitle="Error" error="Esta diligenciando información diferente a los componentes del PAAC listados. Use solo lista desplegable._x000a_" xr:uid="{00000000-0002-0000-0100-000048000000}">
          <x14:formula1>
            <xm:f>'\Users\xiomararuiz\Library\Containers\com.microsoft.Excel\Data\Documents\C:\Users\xiomara.ruiz\Downloads\[BIBLIOTECA-Oct-2018.xlsx]TITULOS'!#REF!</xm:f>
          </x14:formula1>
          <xm:sqref>I114:I129</xm:sqref>
        </x14:dataValidation>
        <x14:dataValidation type="list" allowBlank="1" showInputMessage="1" showErrorMessage="1" errorTitle="ERROR" error="Está introduciendo datos incorrectos. Se debe usar solo los listados" xr:uid="{00000000-0002-0000-0100-000049000000}">
          <x14:formula1>
            <xm:f>'[Copia de 041018 FORMATO PLAN DE ACCIÓN 2019 PARA OFFICE 2007.xlsx]TITULOS'!#REF!</xm:f>
          </x14:formula1>
          <xm:sqref>Y20:Z20</xm:sqref>
        </x14:dataValidation>
        <x14:dataValidation type="list" allowBlank="1" showInputMessage="1" showErrorMessage="1" errorTitle="Error" error="Esta diligenciando información diferente a los componentes del PAAC listados. Use solo lista desplegable._x000a_" xr:uid="{00000000-0002-0000-0100-00004A000000}">
          <x14:formula1>
            <xm:f>'C:\Users\diana.ramirez\Desktop\[041018 FORMATO PLAN DE ACCIÓN 2019 PARA OFFICE 2007 4.xlsx]TITULOS'!#REF!</xm:f>
          </x14:formula1>
          <xm:sqref>I137:I142</xm:sqref>
        </x14:dataValidation>
        <x14:dataValidation type="list" allowBlank="1" showInputMessage="1" showErrorMessage="1" errorTitle="ERROR" error="Está introduciendo datos incorrectos. Se debe usar solo los listados" xr:uid="{00000000-0002-0000-0100-00004B000000}">
          <x14:formula1>
            <xm:f>'C:\Users\diana.ramirez\Desktop\[041018 FORMATO PLAN DE ACCIÓN 2019 PARA OFFICE 2007 4.xlsx]TITULOS'!#REF!</xm:f>
          </x14:formula1>
          <xm:sqref>Y137:Z143 Y199:Z201</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4C000000}">
          <x14:formula1>
            <xm:f>'C:\Users\diana.ramirez\Desktop\[041018 FORMATO PLAN DE ACCIÓN 2019 PARA OFFICE 2007 4.xlsx]TITULOS'!#REF!</xm:f>
          </x14:formula1>
          <xm:sqref>D137:D142</xm:sqref>
        </x14:dataValidation>
        <x14:dataValidation type="list" allowBlank="1" showInputMessage="1" showErrorMessage="1" errorTitle="Error" error="Está ingresando un valor diferente que no corresponde a los Procesos identificados en el SIG. Use solamente listado desplegable" xr:uid="{00000000-0002-0000-0100-00004D000000}">
          <x14:formula1>
            <xm:f>'C:\Users\diana.ramirez\Desktop\[041018 FORMATO PLAN DE ACCIÓN 2019 PARA OFFICE 2007 4.xlsx]TITULOS'!#REF!</xm:f>
          </x14:formula1>
          <xm:sqref>E137:E142</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4E000000}">
          <x14:formula1>
            <xm:f>'C:\Users\diana.ramirez\Desktop\[041018 FORMATO PLAN DE ACCIÓN 2019 PARA OFFICE 2007 4.xlsx]TITULOS'!#REF!</xm:f>
          </x14:formula1>
          <xm:sqref>F137:F142</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4F000000}">
          <x14:formula1>
            <xm:f>'C:\Users\diana.ramirez\Desktop\[041018 FORMATO PLAN DE ACCIÓN 2019 PARA OFFICE 2007 4.xlsx]TITULOS'!#REF!</xm:f>
          </x14:formula1>
          <xm:sqref>G137:G142</xm:sqref>
        </x14:dataValidation>
        <x14:dataValidation type="list" allowBlank="1" showInputMessage="1" showErrorMessage="1" xr:uid="{00000000-0002-0000-0100-000050000000}">
          <x14:formula1>
            <xm:f>'C:\Users\diana.ramirez\Desktop\[041018 FORMATO PLAN DE ACCIÓN 2019 PARA OFFICE 2007 4.xlsx]TITULOS'!#REF!</xm:f>
          </x14:formula1>
          <xm:sqref>H137:H142</xm:sqref>
        </x14:dataValidation>
        <x14:dataValidation type="list" allowBlank="1" showInputMessage="1" showErrorMessage="1" errorTitle="Error" error="Está ingresando un opcion diferente a las líneas estrategicas definidas para el ICC. Use solamente el listado desplegable." xr:uid="{00000000-0002-0000-0100-000051000000}">
          <x14:formula1>
            <xm:f>'C:\Users\diana.ramirez\Desktop\[041018 FORMATO PLAN DE ACCIÓN 2019 PARA OFFICE 2007 4.xlsx]TITULOS'!#REF!</xm:f>
          </x14:formula1>
          <xm:sqref>C137:C142</xm:sqref>
        </x14:dataValidation>
        <x14:dataValidation type="list" allowBlank="1" showInputMessage="1" showErrorMessage="1" errorTitle="Error" error="Está ingresando un opcion diferente a las líneas estrategicas definidas para el ICC. Use solamente el listado desplegable." xr:uid="{00000000-0002-0000-0100-000052000000}">
          <x14:formula1>
            <xm:f>'\\adcasacuervo\DatosFun\Users\xiomararuiz\Downloads\[041018 FORMATO PLAN DE ACCIÓN 2019 PARA OFFICE 2007 2.xlsx]TITULOS'!#REF!</xm:f>
          </x14:formula1>
          <xm:sqref>C130:C136</xm:sqref>
        </x14:dataValidation>
        <x14:dataValidation type="list" allowBlank="1" showInputMessage="1" showErrorMessage="1" xr:uid="{00000000-0002-0000-0100-000053000000}">
          <x14:formula1>
            <xm:f>'\\adcasacuervo\DatosFun\Users\xiomararuiz\Downloads\[041018 FORMATO PLAN DE ACCIÓN 2019 PARA OFFICE 2007 2.xlsx]TITULOS'!#REF!</xm:f>
          </x14:formula1>
          <xm:sqref>H130:H136</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54000000}">
          <x14:formula1>
            <xm:f>'\\adcasacuervo\DatosFun\Users\xiomararuiz\Downloads\[041018 FORMATO PLAN DE ACCIÓN 2019 PARA OFFICE 2007 2.xlsx]TITULOS'!#REF!</xm:f>
          </x14:formula1>
          <xm:sqref>G130:G136</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55000000}">
          <x14:formula1>
            <xm:f>'\\adcasacuervo\DatosFun\Users\xiomararuiz\Downloads\[041018 FORMATO PLAN DE ACCIÓN 2019 PARA OFFICE 2007 2.xlsx]TITULOS'!#REF!</xm:f>
          </x14:formula1>
          <xm:sqref>F130:F136</xm:sqref>
        </x14:dataValidation>
        <x14:dataValidation type="list" allowBlank="1" showInputMessage="1" showErrorMessage="1" errorTitle="Error" error="Está ingresando un valor diferente que no corresponde a los Procesos identificados en el SIG. Use solamente listado desplegable" xr:uid="{00000000-0002-0000-0100-000056000000}">
          <x14:formula1>
            <xm:f>'\\adcasacuervo\DatosFun\Users\xiomararuiz\Downloads\[041018 FORMATO PLAN DE ACCIÓN 2019 PARA OFFICE 2007 2.xlsx]TITULOS'!#REF!</xm:f>
          </x14:formula1>
          <xm:sqref>E130:E136</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57000000}">
          <x14:formula1>
            <xm:f>'\\adcasacuervo\DatosFun\Users\xiomararuiz\Downloads\[041018 FORMATO PLAN DE ACCIÓN 2019 PARA OFFICE 2007 2.xlsx]TITULOS'!#REF!</xm:f>
          </x14:formula1>
          <xm:sqref>D130:D136</xm:sqref>
        </x14:dataValidation>
        <x14:dataValidation type="list" allowBlank="1" showInputMessage="1" showErrorMessage="1" errorTitle="ERROR" error="Está introduciendo datos incorrectos. Se debe usar solo los listados" xr:uid="{00000000-0002-0000-0100-000058000000}">
          <x14:formula1>
            <xm:f>'\\adcasacuervo\DatosFun\Users\xiomararuiz\Downloads\[041018 FORMATO PLAN DE ACCIÓN 2019 PARA OFFICE 2007 2.xlsx]TITULOS'!#REF!</xm:f>
          </x14:formula1>
          <xm:sqref>Y130:Z136</xm:sqref>
        </x14:dataValidation>
        <x14:dataValidation type="list" allowBlank="1" showInputMessage="1" showErrorMessage="1" errorTitle="Error" error="Esta diligenciando información diferente a los componentes del PAAC listados. Use solo lista desplegable._x000a_" xr:uid="{00000000-0002-0000-0100-000059000000}">
          <x14:formula1>
            <xm:f>'\\adcasacuervo\DatosFun\Users\xiomararuiz\Downloads\[041018 FORMATO PLAN DE ACCIÓN 2019 PARA OFFICE 2007 2.xlsx]TITULOS'!#REF!</xm:f>
          </x14:formula1>
          <xm:sqref>I130:I136</xm:sqref>
        </x14:dataValidation>
        <x14:dataValidation type="list" allowBlank="1" showInputMessage="1" showErrorMessage="1" xr:uid="{00000000-0002-0000-0100-00005A000000}">
          <x14:formula1>
            <xm:f>'C:\Users\xiomara.ruiz\Desktop\[Plan Anticorrupción,  Atención y Participación Ciudadana 2019-V 1.0.xlsx]TITULOS'!#REF!</xm:f>
          </x14:formula1>
          <xm:sqref>H144:H190</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5B000000}">
          <x14:formula1>
            <xm:f>'C:\Users\xiomara.ruiz\Desktop\[Plan Anticorrupción,  Atención y Participación Ciudadana 2019-V 1.0.xlsx]TITULOS'!#REF!</xm:f>
          </x14:formula1>
          <xm:sqref>G144:G190</xm:sqref>
        </x14:dataValidation>
        <x14:dataValidation type="list" allowBlank="1" showInputMessage="1" showErrorMessage="1" errorTitle="Error" error="Está ingresando un valor diferente que no corresponde a los Procesos identificados en el SIG. Use solamente listado desplegable" xr:uid="{00000000-0002-0000-0100-00005D000000}">
          <x14:formula1>
            <xm:f>'C:\Users\xiomara.ruiz\Desktop\[Plan Anticorrupción,  Atención y Participación Ciudadana 2019-V 1.0.xlsx]TITULOS'!#REF!</xm:f>
          </x14:formula1>
          <xm:sqref>E144:E190</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5E000000}">
          <x14:formula1>
            <xm:f>'C:\Users\xiomara.ruiz\Desktop\[Plan Anticorrupción,  Atención y Participación Ciudadana 2019-V 1.0.xlsx]TITULOS'!#REF!</xm:f>
          </x14:formula1>
          <xm:sqref>D144:D190</xm:sqref>
        </x14:dataValidation>
        <x14:dataValidation type="list" allowBlank="1" showInputMessage="1" showErrorMessage="1" errorTitle="ERROR" error="Está introduciendo datos incorrectos. Se debe usar solo los listados" xr:uid="{00000000-0002-0000-0100-000060000000}">
          <x14:formula1>
            <xm:f>'C:\Users\xiomara.ruiz\Desktop\[Plan Anticorrupción,  Atención y Participación Ciudadana 2019-V 1.0.xlsx]TITULOS'!#REF!</xm:f>
          </x14:formula1>
          <xm:sqref>Y29:Z29 Y144:Z197</xm:sqref>
        </x14:dataValidation>
        <x14:dataValidation type="list" allowBlank="1" showInputMessage="1" showErrorMessage="1" errorTitle="ERROR" error="Está ingresando datos incorrectos. Verifique el listado de desplegables_x000a_" xr:uid="{00000000-0002-0000-0100-000061000000}">
          <x14:formula1>
            <xm:f>'C:\Users\xiomara.ruiz\Desktop\[Plan Anticorrupción,  Atención y Participación Ciudadana 2019-V 1.0.xlsx]TITULOS'!#REF!</xm:f>
          </x14:formula1>
          <xm:sqref>A144:A190</xm:sqref>
        </x14:dataValidation>
        <x14:dataValidation type="list" allowBlank="1" showInputMessage="1" showErrorMessage="1" errorTitle="Error" error="Esta diligenciando información diferente a los componentes del PAAC listados. Use solo lista desplegable._x000a_" xr:uid="{00000000-0002-0000-0100-000062000000}">
          <x14:formula1>
            <xm:f>'C:\Users\xiomara.ruiz\Desktop\[Plan Anticorrupción,  Atención y Participación Ciudadana 2019-V 1.0.xlsx]TITULOS'!#REF!</xm:f>
          </x14:formula1>
          <xm:sqref>I144:I190</xm:sqref>
        </x14:dataValidation>
        <x14:dataValidation type="list" allowBlank="1" showInputMessage="1" showErrorMessage="1" errorTitle="ERROR" error="Está ingresando datos incorrectos. Utilice el listado desplegable de acuerdo a la opción marcada en la columna de Dimensión" xr:uid="{00000000-0002-0000-0100-000063000000}">
          <x14:formula1>
            <xm:f>'C:\Users\xiomara.ruiz\Desktop\[Plan Anticorrupción,  Atención y Participación Ciudadana 2019-V 1.0.xlsx]TITULOS'!#REF!</xm:f>
          </x14:formula1>
          <xm:sqref>B152:B166</xm:sqref>
        </x14:dataValidation>
        <x14:dataValidation type="list" allowBlank="1" showInputMessage="1" showErrorMessage="1" errorTitle="Error" error="Está ingresando un opcion diferente a las líneas estrategicas definidas para el ICC. Use solamente el listado desplegable." xr:uid="{00000000-0002-0000-0100-00003B000000}">
          <x14:formula1>
            <xm:f>'\Users\xiomararuiz\Library\Containers\com.microsoft.Excel\Data\Documents\C:\Users\xiomara.ruiz\Downloads\MISIONALES\[PROCESOS EDITORIALES 101218.xlsx]TITULOS'!#REF!</xm:f>
          </x14:formula1>
          <xm:sqref>C37:C63</xm:sqref>
        </x14:dataValidation>
        <x14:dataValidation type="list" allowBlank="1" showInputMessage="1" showErrorMessage="1" xr:uid="{00000000-0002-0000-0100-00003C000000}">
          <x14:formula1>
            <xm:f>'\Users\xiomararuiz\Library\Containers\com.microsoft.Excel\Data\Documents\C:\Users\xiomara.ruiz\Downloads\MISIONALES\[PROCESOS EDITORIALES 101218.xlsx]TITULOS'!#REF!</xm:f>
          </x14:formula1>
          <xm:sqref>H37:H63</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3D000000}">
          <x14:formula1>
            <xm:f>'\Users\xiomararuiz\Library\Containers\com.microsoft.Excel\Data\Documents\C:\Users\xiomara.ruiz\Downloads\MISIONALES\[PROCESOS EDITORIALES 101218.xlsx]TITULOS'!#REF!</xm:f>
          </x14:formula1>
          <xm:sqref>G37:G63</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3E000000}">
          <x14:formula1>
            <xm:f>'\Users\xiomararuiz\Library\Containers\com.microsoft.Excel\Data\Documents\C:\Users\xiomara.ruiz\Downloads\MISIONALES\[PROCESOS EDITORIALES 101218.xlsx]TITULOS'!#REF!</xm:f>
          </x14:formula1>
          <xm:sqref>F37:F63</xm:sqref>
        </x14:dataValidation>
        <x14:dataValidation type="list" allowBlank="1" showInputMessage="1" showErrorMessage="1" errorTitle="Error" error="Está ingresando un valor diferente que no corresponde a los Procesos identificados en el SIG. Use solamente listado desplegable" xr:uid="{00000000-0002-0000-0100-00003F000000}">
          <x14:formula1>
            <xm:f>'\Users\xiomararuiz\Library\Containers\com.microsoft.Excel\Data\Documents\C:\Users\xiomara.ruiz\Downloads\MISIONALES\[PROCESOS EDITORIALES 101218.xlsx]TITULOS'!#REF!</xm:f>
          </x14:formula1>
          <xm:sqref>E37:E63</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40000000}">
          <x14:formula1>
            <xm:f>'\Users\xiomararuiz\Library\Containers\com.microsoft.Excel\Data\Documents\C:\Users\xiomara.ruiz\Downloads\MISIONALES\[PROCESOS EDITORIALES 101218.xlsx]TITULOS'!#REF!</xm:f>
          </x14:formula1>
          <xm:sqref>D37:D63</xm:sqref>
        </x14:dataValidation>
        <x14:dataValidation type="list" allowBlank="1" showInputMessage="1" showErrorMessage="1" errorTitle="Error" error="Esta diligenciando información diferente a los componentes del PAAC listados. Use solo lista desplegable._x000a_" xr:uid="{00000000-0002-0000-0100-000042000000}">
          <x14:formula1>
            <xm:f>'\Users\xiomararuiz\Library\Containers\com.microsoft.Excel\Data\Documents\C:\Users\xiomara.ruiz\Downloads\MISIONALES\[PROCESOS EDITORIALES 101218.xlsx]TITULOS'!#REF!</xm:f>
          </x14:formula1>
          <xm:sqref>I37:I63</xm:sqref>
        </x14:dataValidation>
        <x14:dataValidation type="list" allowBlank="1" showInputMessage="1" showErrorMessage="1" errorTitle="ERROR" error="Está ingresando datos incorrectos. Verifique el listado de desplegables_x000a_" xr:uid="{00000000-0002-0000-0100-000043000000}">
          <x14:formula1>
            <xm:f>'\Users\xiomararuiz\Library\Containers\com.microsoft.Excel\Data\Documents\C:\Users\xiomara.ruiz\Downloads\MISIONALES\[PROCESOS EDITORIALES 101218.xlsx]TITULOS'!#REF!</xm:f>
          </x14:formula1>
          <xm:sqref>A37:A63</xm:sqref>
        </x14:dataValidation>
        <x14:dataValidation type="list" allowBlank="1" showInputMessage="1" showErrorMessage="1" errorTitle="Error" error="Está ingresando un opcion diferente a las líneas estrategicas definidas para el ICC. Use solamente el listado desplegable." xr:uid="{00000000-0002-0000-0100-00002A000000}">
          <x14:formula1>
            <xm:f>'\Users\xiomararuiz\Library\Containers\com.microsoft.Excel\Data\Documents\C:\Users\diana.ramirez\Desktop\[041018 FORMATO PLAN DE ACCIÓN 2019 PARA OFFICE 2007 GD_06_12_2018.xlsx]TITULOS'!#REF!</xm:f>
          </x14:formula1>
          <xm:sqref>C8:C9</xm:sqref>
        </x14:dataValidation>
        <x14:dataValidation type="list" allowBlank="1" showInputMessage="1" showErrorMessage="1" xr:uid="{00000000-0002-0000-0100-00002B000000}">
          <x14:formula1>
            <xm:f>'\Users\xiomararuiz\Library\Containers\com.microsoft.Excel\Data\Documents\C:\Users\diana.ramirez\Desktop\[041018 FORMATO PLAN DE ACCIÓN 2019 PARA OFFICE 2007 GD_06_12_2018.xlsx]TITULOS'!#REF!</xm:f>
          </x14:formula1>
          <xm:sqref>H8:H9</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r:uid="{00000000-0002-0000-0100-00002C000000}">
          <x14:formula1>
            <xm:f>'\Users\xiomararuiz\Library\Containers\com.microsoft.Excel\Data\Documents\C:\Users\diana.ramirez\Desktop\[041018 FORMATO PLAN DE ACCIÓN 2019 PARA OFFICE 2007 GD_06_12_2018.xlsx]TITULOS'!#REF!</xm:f>
          </x14:formula1>
          <xm:sqref>G8:G9</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2D000000}">
          <x14:formula1>
            <xm:f>'\Users\xiomararuiz\Library\Containers\com.microsoft.Excel\Data\Documents\C:\Users\diana.ramirez\Desktop\[041018 FORMATO PLAN DE ACCIÓN 2019 PARA OFFICE 2007 GD_06_12_2018.xlsx]TITULOS'!#REF!</xm:f>
          </x14:formula1>
          <xm:sqref>F8:F9</xm:sqref>
        </x14:dataValidation>
        <x14:dataValidation type="list" allowBlank="1" showInputMessage="1" showErrorMessage="1" errorTitle="Error" error="Está ingresando un valor diferente que no corresponde a los Procesos identificados en el SIG. Use solamente listado desplegable" xr:uid="{00000000-0002-0000-0100-00002E000000}">
          <x14:formula1>
            <xm:f>'\Users\xiomararuiz\Library\Containers\com.microsoft.Excel\Data\Documents\C:\Users\diana.ramirez\Desktop\[041018 FORMATO PLAN DE ACCIÓN 2019 PARA OFFICE 2007 GD_06_12_2018.xlsx]TITULOS'!#REF!</xm:f>
          </x14:formula1>
          <xm:sqref>E8:E9</xm:sqref>
        </x14:dataValidation>
        <x14:dataValidation type="list" allowBlank="1" showInputMessage="1" showErrorMessage="1" errorTitle="Error" error="Está ingresando un objetivo diferente a los objetivos definidos de calidad para el ICC. Use unicamente listado desplegable._x000a_" xr:uid="{00000000-0002-0000-0100-00002F000000}">
          <x14:formula1>
            <xm:f>'\Users\xiomararuiz\Library\Containers\com.microsoft.Excel\Data\Documents\C:\Users\diana.ramirez\Desktop\[041018 FORMATO PLAN DE ACCIÓN 2019 PARA OFFICE 2007 GD_06_12_2018.xlsx]TITULOS'!#REF!</xm:f>
          </x14:formula1>
          <xm:sqref>D8:D9</xm:sqref>
        </x14:dataValidation>
        <x14:dataValidation type="list" allowBlank="1" showInputMessage="1" showErrorMessage="1" errorTitle="ERROR" error="Está introduciendo datos incorrectos. Se debe usar solo los listados" xr:uid="{00000000-0002-0000-0100-000030000000}">
          <x14:formula1>
            <xm:f>'\Users\xiomararuiz\Library\Containers\com.microsoft.Excel\Data\Documents\C:\Users\diana.ramirez\Desktop\[041018 FORMATO PLAN DE ACCIÓN 2019 PARA OFFICE 2007 GD_06_12_2018.xlsx]TITULOS'!#REF!</xm:f>
          </x14:formula1>
          <xm:sqref>Y8:Z9</xm:sqref>
        </x14:dataValidation>
        <x14:dataValidation type="list" allowBlank="1" showInputMessage="1" showErrorMessage="1" errorTitle="Error" error="Esta diligenciando información diferente a los componentes del PAAC listados. Use solo lista desplegable._x000a_" xr:uid="{00000000-0002-0000-0100-000031000000}">
          <x14:formula1>
            <xm:f>'\Users\xiomararuiz\Library\Containers\com.microsoft.Excel\Data\Documents\C:\Users\diana.ramirez\Desktop\[041018 FORMATO PLAN DE ACCIÓN 2019 PARA OFFICE 2007 GD_06_12_2018.xlsx]TITULOS'!#REF!</xm:f>
          </x14:formula1>
          <xm:sqref>I8:I9</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r:uid="{00000000-0002-0000-0100-00005C000000}">
          <x14:formula1>
            <xm:f>'C:\Users\xiomara.ruiz\Desktop\[Plan Anticorrupción,  Atención y Participación Ciudadana 2019-V 1.0.xlsx]TITULOS'!#REF!</xm:f>
          </x14:formula1>
          <xm:sqref>F144:F197</xm:sqref>
        </x14:dataValidation>
        <x14:dataValidation type="list" allowBlank="1" showInputMessage="1" showErrorMessage="1" errorTitle="Error" error="Está ingresando un opcion diferente a las líneas estrategicas definidas para el ICC. Use solamente el listado desplegable." xr:uid="{00000000-0002-0000-0100-00005F000000}">
          <x14:formula1>
            <xm:f>'C:\Users\xiomara.ruiz\Desktop\[Plan Anticorrupción,  Atención y Participación Ciudadana 2019-V 1.0.xlsx]TITULOS'!#REF!</xm:f>
          </x14:formula1>
          <xm:sqref>C144:C198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2B6A4-2994-4AA3-A544-E3FD9FBB8CC8}">
  <dimension ref="A3:H27"/>
  <sheetViews>
    <sheetView workbookViewId="0">
      <selection activeCell="D27" sqref="D27"/>
    </sheetView>
  </sheetViews>
  <sheetFormatPr baseColWidth="10" defaultRowHeight="15" x14ac:dyDescent="0.25"/>
  <cols>
    <col min="1" max="1" width="32.85546875" bestFit="1" customWidth="1"/>
    <col min="2" max="2" width="22.42578125" bestFit="1" customWidth="1"/>
    <col min="3" max="3" width="12.85546875" bestFit="1" customWidth="1"/>
    <col min="4" max="4" width="17" bestFit="1" customWidth="1"/>
    <col min="5" max="5" width="16.85546875" bestFit="1" customWidth="1"/>
    <col min="6" max="6" width="17.7109375" customWidth="1"/>
    <col min="7" max="7" width="14.85546875" bestFit="1" customWidth="1"/>
    <col min="8" max="8" width="12.5703125" bestFit="1" customWidth="1"/>
    <col min="9" max="14" width="3" bestFit="1" customWidth="1"/>
    <col min="15" max="25" width="4" bestFit="1" customWidth="1"/>
    <col min="26" max="26" width="12.42578125" bestFit="1" customWidth="1"/>
    <col min="27" max="27" width="14.7109375" bestFit="1" customWidth="1"/>
    <col min="28" max="37" width="3" bestFit="1" customWidth="1"/>
    <col min="38" max="38" width="17.85546875" bestFit="1" customWidth="1"/>
    <col min="39" max="39" width="18.85546875" bestFit="1" customWidth="1"/>
    <col min="40" max="65" width="3" bestFit="1" customWidth="1"/>
    <col min="66" max="72" width="4" bestFit="1" customWidth="1"/>
    <col min="73" max="73" width="22" bestFit="1" customWidth="1"/>
    <col min="74" max="74" width="18.7109375" bestFit="1" customWidth="1"/>
    <col min="75" max="75" width="21.85546875" bestFit="1" customWidth="1"/>
    <col min="76" max="76" width="25.28515625" bestFit="1" customWidth="1"/>
    <col min="77" max="77" width="2" bestFit="1" customWidth="1"/>
    <col min="78" max="114" width="3" bestFit="1" customWidth="1"/>
    <col min="115" max="154" width="4" bestFit="1" customWidth="1"/>
    <col min="155" max="155" width="28.42578125" bestFit="1" customWidth="1"/>
    <col min="156" max="156" width="16.7109375" bestFit="1" customWidth="1"/>
    <col min="157" max="159" width="2" bestFit="1" customWidth="1"/>
    <col min="160" max="164" width="3" bestFit="1" customWidth="1"/>
    <col min="165" max="200" width="4" bestFit="1" customWidth="1"/>
    <col min="201" max="201" width="19.85546875" bestFit="1" customWidth="1"/>
    <col min="202" max="202" width="12.5703125" bestFit="1" customWidth="1"/>
  </cols>
  <sheetData>
    <row r="3" spans="1:8" x14ac:dyDescent="0.25">
      <c r="A3" s="55" t="s">
        <v>1451</v>
      </c>
      <c r="B3" s="55" t="s">
        <v>1425</v>
      </c>
    </row>
    <row r="4" spans="1:8" x14ac:dyDescent="0.25">
      <c r="A4" s="55" t="s">
        <v>1423</v>
      </c>
      <c r="B4" t="s">
        <v>1124</v>
      </c>
      <c r="C4" t="s">
        <v>1208</v>
      </c>
      <c r="D4" t="s">
        <v>1122</v>
      </c>
      <c r="E4" t="s">
        <v>1418</v>
      </c>
      <c r="F4" t="s">
        <v>1293</v>
      </c>
      <c r="G4" t="s">
        <v>1125</v>
      </c>
      <c r="H4" t="s">
        <v>1424</v>
      </c>
    </row>
    <row r="5" spans="1:8" x14ac:dyDescent="0.25">
      <c r="A5" s="61" t="s">
        <v>1</v>
      </c>
      <c r="F5">
        <v>1</v>
      </c>
      <c r="G5">
        <v>2</v>
      </c>
      <c r="H5">
        <v>3</v>
      </c>
    </row>
    <row r="6" spans="1:8" x14ac:dyDescent="0.25">
      <c r="A6" s="61" t="s">
        <v>4</v>
      </c>
      <c r="B6">
        <v>5</v>
      </c>
      <c r="C6">
        <v>3</v>
      </c>
      <c r="D6">
        <v>1</v>
      </c>
      <c r="G6">
        <v>1</v>
      </c>
      <c r="H6">
        <v>10</v>
      </c>
    </row>
    <row r="7" spans="1:8" x14ac:dyDescent="0.25">
      <c r="A7" s="61" t="s">
        <v>5</v>
      </c>
      <c r="C7">
        <v>1</v>
      </c>
      <c r="G7">
        <v>1</v>
      </c>
      <c r="H7">
        <v>2</v>
      </c>
    </row>
    <row r="8" spans="1:8" x14ac:dyDescent="0.25">
      <c r="A8" s="61" t="s">
        <v>6</v>
      </c>
      <c r="C8">
        <v>3</v>
      </c>
      <c r="F8">
        <v>1</v>
      </c>
      <c r="H8">
        <v>4</v>
      </c>
    </row>
    <row r="9" spans="1:8" x14ac:dyDescent="0.25">
      <c r="A9" s="61" t="s">
        <v>7</v>
      </c>
      <c r="B9">
        <v>6</v>
      </c>
      <c r="C9">
        <v>1</v>
      </c>
      <c r="D9">
        <v>10</v>
      </c>
      <c r="F9">
        <v>8</v>
      </c>
      <c r="G9">
        <v>2</v>
      </c>
      <c r="H9">
        <v>27</v>
      </c>
    </row>
    <row r="10" spans="1:8" x14ac:dyDescent="0.25">
      <c r="A10" s="61" t="s">
        <v>8</v>
      </c>
      <c r="F10">
        <v>2</v>
      </c>
      <c r="H10">
        <v>2</v>
      </c>
    </row>
    <row r="11" spans="1:8" x14ac:dyDescent="0.25">
      <c r="A11" s="61" t="s">
        <v>9</v>
      </c>
      <c r="C11">
        <v>1</v>
      </c>
      <c r="D11">
        <v>3</v>
      </c>
      <c r="E11">
        <v>1</v>
      </c>
      <c r="F11">
        <v>3</v>
      </c>
      <c r="G11">
        <v>10</v>
      </c>
      <c r="H11">
        <v>18</v>
      </c>
    </row>
    <row r="12" spans="1:8" x14ac:dyDescent="0.25">
      <c r="A12" s="61" t="s">
        <v>10</v>
      </c>
      <c r="B12">
        <v>4</v>
      </c>
      <c r="D12">
        <v>3</v>
      </c>
      <c r="G12">
        <v>9</v>
      </c>
      <c r="H12">
        <v>16</v>
      </c>
    </row>
    <row r="13" spans="1:8" x14ac:dyDescent="0.25">
      <c r="A13" s="61" t="s">
        <v>11</v>
      </c>
      <c r="D13">
        <v>12</v>
      </c>
      <c r="F13">
        <v>7</v>
      </c>
      <c r="H13">
        <v>19</v>
      </c>
    </row>
    <row r="14" spans="1:8" x14ac:dyDescent="0.25">
      <c r="A14" s="61" t="s">
        <v>12</v>
      </c>
      <c r="G14">
        <v>6</v>
      </c>
      <c r="H14">
        <v>6</v>
      </c>
    </row>
    <row r="15" spans="1:8" x14ac:dyDescent="0.25">
      <c r="A15" s="61" t="s">
        <v>13</v>
      </c>
      <c r="B15">
        <v>3</v>
      </c>
      <c r="C15">
        <v>2</v>
      </c>
      <c r="G15">
        <v>1</v>
      </c>
      <c r="H15">
        <v>6</v>
      </c>
    </row>
    <row r="16" spans="1:8" x14ac:dyDescent="0.25">
      <c r="A16" s="61" t="s">
        <v>14</v>
      </c>
      <c r="F16">
        <v>12</v>
      </c>
      <c r="H16">
        <v>12</v>
      </c>
    </row>
    <row r="17" spans="1:8" x14ac:dyDescent="0.25">
      <c r="A17" s="61" t="s">
        <v>54</v>
      </c>
      <c r="F17">
        <v>1</v>
      </c>
      <c r="H17">
        <v>1</v>
      </c>
    </row>
    <row r="18" spans="1:8" x14ac:dyDescent="0.25">
      <c r="A18" s="61" t="s">
        <v>15</v>
      </c>
      <c r="D18">
        <v>2</v>
      </c>
      <c r="F18">
        <v>9</v>
      </c>
      <c r="H18">
        <v>11</v>
      </c>
    </row>
    <row r="19" spans="1:8" x14ac:dyDescent="0.25">
      <c r="A19" s="61" t="s">
        <v>16</v>
      </c>
      <c r="B19">
        <v>1</v>
      </c>
      <c r="D19">
        <v>1</v>
      </c>
      <c r="F19">
        <v>14</v>
      </c>
      <c r="G19">
        <v>2</v>
      </c>
      <c r="H19">
        <v>18</v>
      </c>
    </row>
    <row r="20" spans="1:8" x14ac:dyDescent="0.25">
      <c r="A20" s="61" t="s">
        <v>17</v>
      </c>
      <c r="D20">
        <v>1</v>
      </c>
      <c r="F20">
        <v>1</v>
      </c>
      <c r="H20">
        <v>2</v>
      </c>
    </row>
    <row r="21" spans="1:8" x14ac:dyDescent="0.25">
      <c r="A21" s="61" t="s">
        <v>18</v>
      </c>
      <c r="B21">
        <v>1</v>
      </c>
      <c r="F21">
        <v>6</v>
      </c>
      <c r="G21">
        <v>3</v>
      </c>
      <c r="H21">
        <v>10</v>
      </c>
    </row>
    <row r="22" spans="1:8" x14ac:dyDescent="0.25">
      <c r="A22" s="61" t="s">
        <v>19</v>
      </c>
      <c r="F22">
        <v>7</v>
      </c>
      <c r="G22">
        <v>8</v>
      </c>
      <c r="H22">
        <v>15</v>
      </c>
    </row>
    <row r="23" spans="1:8" x14ac:dyDescent="0.25">
      <c r="A23" s="61" t="s">
        <v>20</v>
      </c>
      <c r="B23">
        <v>4</v>
      </c>
      <c r="D23">
        <v>1</v>
      </c>
      <c r="F23">
        <v>7</v>
      </c>
      <c r="H23">
        <v>12</v>
      </c>
    </row>
    <row r="24" spans="1:8" x14ac:dyDescent="0.25">
      <c r="A24" s="61" t="s">
        <v>1424</v>
      </c>
      <c r="B24">
        <v>24</v>
      </c>
      <c r="C24">
        <v>11</v>
      </c>
      <c r="D24">
        <v>34</v>
      </c>
      <c r="E24">
        <v>1</v>
      </c>
      <c r="F24">
        <v>79</v>
      </c>
      <c r="G24">
        <v>45</v>
      </c>
      <c r="H24">
        <v>194</v>
      </c>
    </row>
    <row r="27" spans="1:8" x14ac:dyDescent="0.25">
      <c r="G27">
        <f>194-79</f>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117"/>
  <sheetViews>
    <sheetView topLeftCell="C31" zoomScale="91" zoomScaleNormal="91" workbookViewId="0">
      <selection activeCell="O51" sqref="O51"/>
    </sheetView>
  </sheetViews>
  <sheetFormatPr baseColWidth="10" defaultColWidth="11.42578125" defaultRowHeight="15" x14ac:dyDescent="0.25"/>
  <cols>
    <col min="1" max="1" width="15.42578125" bestFit="1" customWidth="1"/>
    <col min="2" max="2" width="15.42578125" customWidth="1"/>
    <col min="3" max="3" width="32.85546875" bestFit="1" customWidth="1"/>
    <col min="4" max="4" width="19.42578125" style="58" hidden="1" customWidth="1"/>
    <col min="5" max="7" width="22.7109375" style="58" hidden="1" customWidth="1"/>
    <col min="8" max="8" width="20" style="58" hidden="1" customWidth="1"/>
    <col min="9" max="10" width="22.7109375" style="58" hidden="1" customWidth="1"/>
    <col min="11" max="11" width="21" customWidth="1"/>
    <col min="12" max="12" width="11.42578125" customWidth="1"/>
    <col min="13" max="13" width="14.7109375" customWidth="1"/>
    <col min="14" max="14" width="12.5703125" customWidth="1"/>
    <col min="16" max="16" width="18.42578125" customWidth="1"/>
    <col min="17" max="17" width="11.85546875" bestFit="1" customWidth="1"/>
  </cols>
  <sheetData>
    <row r="2" spans="1:17" ht="45" x14ac:dyDescent="0.25">
      <c r="A2" s="63" t="s">
        <v>1430</v>
      </c>
      <c r="B2" s="62" t="s">
        <v>1433</v>
      </c>
      <c r="C2" s="64" t="s">
        <v>1423</v>
      </c>
      <c r="D2" s="62" t="s">
        <v>1208</v>
      </c>
      <c r="E2" s="62" t="s">
        <v>1122</v>
      </c>
      <c r="F2" s="62" t="s">
        <v>1124</v>
      </c>
      <c r="G2" s="62" t="s">
        <v>1125</v>
      </c>
      <c r="H2" s="62" t="s">
        <v>1418</v>
      </c>
      <c r="I2" s="62" t="s">
        <v>1293</v>
      </c>
      <c r="J2" s="62" t="s">
        <v>1432</v>
      </c>
      <c r="K2" s="62" t="s">
        <v>1122</v>
      </c>
      <c r="L2" s="62" t="s">
        <v>1124</v>
      </c>
      <c r="M2" s="62" t="s">
        <v>1125</v>
      </c>
      <c r="N2" s="62" t="s">
        <v>1208</v>
      </c>
      <c r="O2" s="62" t="s">
        <v>1418</v>
      </c>
      <c r="P2" s="62" t="s">
        <v>1452</v>
      </c>
    </row>
    <row r="3" spans="1:17" x14ac:dyDescent="0.25">
      <c r="A3" s="3" t="s">
        <v>1428</v>
      </c>
      <c r="B3" s="257">
        <f>SUM(J3:J9)</f>
        <v>106</v>
      </c>
      <c r="C3" s="66" t="s">
        <v>9</v>
      </c>
      <c r="D3" s="67">
        <v>1</v>
      </c>
      <c r="E3" s="67">
        <v>5</v>
      </c>
      <c r="F3" s="67"/>
      <c r="G3" s="67">
        <v>8</v>
      </c>
      <c r="H3" s="67">
        <v>1</v>
      </c>
      <c r="I3" s="67">
        <v>3</v>
      </c>
      <c r="J3" s="67">
        <v>18</v>
      </c>
      <c r="K3" s="60">
        <v>3</v>
      </c>
      <c r="L3" s="60"/>
      <c r="M3" s="60">
        <v>10</v>
      </c>
      <c r="N3" s="60">
        <v>1</v>
      </c>
      <c r="O3" s="60">
        <v>1</v>
      </c>
      <c r="P3" s="60">
        <v>3</v>
      </c>
      <c r="Q3">
        <f>SUM(K3:P3)</f>
        <v>18</v>
      </c>
    </row>
    <row r="4" spans="1:17" x14ac:dyDescent="0.25">
      <c r="A4" s="3" t="s">
        <v>1428</v>
      </c>
      <c r="B4" s="256"/>
      <c r="C4" s="56" t="s">
        <v>14</v>
      </c>
      <c r="D4" s="60"/>
      <c r="E4" s="60"/>
      <c r="F4" s="60"/>
      <c r="G4" s="60"/>
      <c r="H4" s="60"/>
      <c r="I4" s="60">
        <v>12</v>
      </c>
      <c r="J4" s="60">
        <v>12</v>
      </c>
      <c r="K4" s="60"/>
      <c r="L4" s="60"/>
      <c r="M4" s="60"/>
      <c r="N4" s="60"/>
      <c r="O4" s="3"/>
      <c r="P4" s="60">
        <v>12</v>
      </c>
      <c r="Q4">
        <f t="shared" ref="Q4:Q21" si="0">SUM(K4:P4)</f>
        <v>12</v>
      </c>
    </row>
    <row r="5" spans="1:17" x14ac:dyDescent="0.25">
      <c r="A5" s="3" t="s">
        <v>1428</v>
      </c>
      <c r="B5" s="256"/>
      <c r="C5" s="56" t="s">
        <v>7</v>
      </c>
      <c r="D5" s="60">
        <v>1</v>
      </c>
      <c r="E5" s="60">
        <v>10</v>
      </c>
      <c r="F5" s="60">
        <v>6</v>
      </c>
      <c r="G5" s="60">
        <v>2</v>
      </c>
      <c r="H5" s="60"/>
      <c r="I5" s="60">
        <v>8</v>
      </c>
      <c r="J5" s="60">
        <v>27</v>
      </c>
      <c r="K5" s="60">
        <v>10</v>
      </c>
      <c r="L5" s="60">
        <v>6</v>
      </c>
      <c r="M5" s="60">
        <v>2</v>
      </c>
      <c r="N5" s="60">
        <v>1</v>
      </c>
      <c r="O5" s="3"/>
      <c r="P5" s="60">
        <v>8</v>
      </c>
      <c r="Q5">
        <f t="shared" si="0"/>
        <v>27</v>
      </c>
    </row>
    <row r="6" spans="1:17" x14ac:dyDescent="0.25">
      <c r="A6" s="3" t="s">
        <v>1428</v>
      </c>
      <c r="B6" s="256"/>
      <c r="C6" s="56" t="s">
        <v>6</v>
      </c>
      <c r="D6" s="60">
        <v>3</v>
      </c>
      <c r="E6" s="60"/>
      <c r="F6" s="60"/>
      <c r="G6" s="60"/>
      <c r="H6" s="60"/>
      <c r="I6" s="60">
        <v>1</v>
      </c>
      <c r="J6" s="60">
        <v>4</v>
      </c>
      <c r="K6" s="60"/>
      <c r="L6" s="60"/>
      <c r="M6" s="60"/>
      <c r="N6" s="60">
        <v>3</v>
      </c>
      <c r="O6" s="3"/>
      <c r="P6" s="60">
        <v>1</v>
      </c>
      <c r="Q6">
        <f t="shared" si="0"/>
        <v>4</v>
      </c>
    </row>
    <row r="7" spans="1:17" x14ac:dyDescent="0.25">
      <c r="A7" s="3" t="s">
        <v>1428</v>
      </c>
      <c r="B7" s="256"/>
      <c r="C7" s="56" t="s">
        <v>10</v>
      </c>
      <c r="D7" s="60"/>
      <c r="E7" s="60">
        <v>3</v>
      </c>
      <c r="F7" s="60">
        <v>4</v>
      </c>
      <c r="G7" s="60">
        <v>9</v>
      </c>
      <c r="H7" s="60"/>
      <c r="I7" s="60"/>
      <c r="J7" s="60">
        <v>16</v>
      </c>
      <c r="K7" s="60">
        <v>3</v>
      </c>
      <c r="L7" s="60">
        <v>4</v>
      </c>
      <c r="M7" s="60">
        <v>9</v>
      </c>
      <c r="N7" s="60"/>
      <c r="O7" s="3"/>
      <c r="P7" s="60"/>
      <c r="Q7">
        <f t="shared" si="0"/>
        <v>16</v>
      </c>
    </row>
    <row r="8" spans="1:17" x14ac:dyDescent="0.25">
      <c r="A8" s="3" t="s">
        <v>1428</v>
      </c>
      <c r="B8" s="256"/>
      <c r="C8" s="56" t="s">
        <v>11</v>
      </c>
      <c r="D8" s="60"/>
      <c r="E8" s="60">
        <v>12</v>
      </c>
      <c r="F8" s="60"/>
      <c r="G8" s="60"/>
      <c r="H8" s="60"/>
      <c r="I8" s="60">
        <v>7</v>
      </c>
      <c r="J8" s="60">
        <v>19</v>
      </c>
      <c r="K8" s="60">
        <v>12</v>
      </c>
      <c r="L8" s="60"/>
      <c r="M8" s="60"/>
      <c r="N8" s="60"/>
      <c r="O8" s="3"/>
      <c r="P8" s="60">
        <v>7</v>
      </c>
      <c r="Q8">
        <f t="shared" si="0"/>
        <v>19</v>
      </c>
    </row>
    <row r="9" spans="1:17" x14ac:dyDescent="0.25">
      <c r="A9" s="3" t="s">
        <v>1428</v>
      </c>
      <c r="B9" s="256"/>
      <c r="C9" s="56" t="s">
        <v>18</v>
      </c>
      <c r="D9" s="60"/>
      <c r="E9" s="60"/>
      <c r="F9" s="60">
        <v>1</v>
      </c>
      <c r="G9" s="60">
        <v>3</v>
      </c>
      <c r="H9" s="60"/>
      <c r="I9" s="60">
        <v>6</v>
      </c>
      <c r="J9" s="60">
        <v>10</v>
      </c>
      <c r="K9" s="60"/>
      <c r="L9" s="60">
        <v>1</v>
      </c>
      <c r="M9" s="60">
        <v>3</v>
      </c>
      <c r="N9" s="60"/>
      <c r="O9" s="3"/>
      <c r="P9" s="60">
        <v>6</v>
      </c>
      <c r="Q9">
        <f t="shared" si="0"/>
        <v>10</v>
      </c>
    </row>
    <row r="10" spans="1:17" x14ac:dyDescent="0.25">
      <c r="A10" s="3" t="s">
        <v>1429</v>
      </c>
      <c r="B10" s="256">
        <f>SUM(J10:J12)</f>
        <v>44</v>
      </c>
      <c r="C10" s="56" t="s">
        <v>15</v>
      </c>
      <c r="D10" s="60"/>
      <c r="E10" s="60">
        <v>2</v>
      </c>
      <c r="F10" s="60"/>
      <c r="G10" s="60"/>
      <c r="H10" s="60"/>
      <c r="I10" s="60">
        <v>9</v>
      </c>
      <c r="J10" s="60">
        <v>11</v>
      </c>
      <c r="K10" s="60">
        <v>2</v>
      </c>
      <c r="L10" s="60"/>
      <c r="M10" s="60"/>
      <c r="N10" s="60"/>
      <c r="O10" s="3"/>
      <c r="P10" s="60">
        <v>9</v>
      </c>
      <c r="Q10">
        <f t="shared" si="0"/>
        <v>11</v>
      </c>
    </row>
    <row r="11" spans="1:17" x14ac:dyDescent="0.25">
      <c r="A11" s="3" t="s">
        <v>1429</v>
      </c>
      <c r="B11" s="256"/>
      <c r="C11" s="56" t="s">
        <v>16</v>
      </c>
      <c r="D11" s="60"/>
      <c r="E11" s="60">
        <v>1</v>
      </c>
      <c r="F11" s="60">
        <v>1</v>
      </c>
      <c r="G11" s="60">
        <v>2</v>
      </c>
      <c r="H11" s="60"/>
      <c r="I11" s="60">
        <v>14</v>
      </c>
      <c r="J11" s="60">
        <v>18</v>
      </c>
      <c r="K11" s="60">
        <v>1</v>
      </c>
      <c r="L11" s="60">
        <v>1</v>
      </c>
      <c r="M11" s="60">
        <v>2</v>
      </c>
      <c r="N11" s="60"/>
      <c r="O11" s="3"/>
      <c r="P11" s="60">
        <v>14</v>
      </c>
      <c r="Q11">
        <f t="shared" si="0"/>
        <v>18</v>
      </c>
    </row>
    <row r="12" spans="1:17" x14ac:dyDescent="0.25">
      <c r="A12" s="3" t="s">
        <v>1429</v>
      </c>
      <c r="B12" s="256"/>
      <c r="C12" s="56" t="s">
        <v>19</v>
      </c>
      <c r="D12" s="60"/>
      <c r="E12" s="60"/>
      <c r="F12" s="60"/>
      <c r="G12" s="60">
        <v>8</v>
      </c>
      <c r="H12" s="60"/>
      <c r="I12" s="60">
        <v>7</v>
      </c>
      <c r="J12" s="60">
        <v>15</v>
      </c>
      <c r="K12" s="60"/>
      <c r="L12" s="60"/>
      <c r="M12" s="60">
        <v>8</v>
      </c>
      <c r="N12" s="60"/>
      <c r="O12" s="3"/>
      <c r="P12" s="60">
        <v>7</v>
      </c>
      <c r="Q12">
        <f t="shared" si="0"/>
        <v>15</v>
      </c>
    </row>
    <row r="13" spans="1:17" x14ac:dyDescent="0.25">
      <c r="A13" s="3" t="s">
        <v>1426</v>
      </c>
      <c r="B13" s="256">
        <f>SUM(J13:J18)</f>
        <v>39</v>
      </c>
      <c r="C13" s="56" t="s">
        <v>8</v>
      </c>
      <c r="D13" s="60"/>
      <c r="E13" s="60"/>
      <c r="F13" s="60"/>
      <c r="G13" s="60"/>
      <c r="H13" s="60"/>
      <c r="I13" s="60">
        <v>2</v>
      </c>
      <c r="J13" s="60">
        <v>2</v>
      </c>
      <c r="K13" s="60"/>
      <c r="L13" s="60"/>
      <c r="M13" s="60"/>
      <c r="N13" s="60"/>
      <c r="O13" s="3"/>
      <c r="P13" s="60">
        <v>2</v>
      </c>
      <c r="Q13">
        <f t="shared" si="0"/>
        <v>2</v>
      </c>
    </row>
    <row r="14" spans="1:17" x14ac:dyDescent="0.25">
      <c r="A14" s="3" t="s">
        <v>1426</v>
      </c>
      <c r="B14" s="256"/>
      <c r="C14" s="56" t="s">
        <v>12</v>
      </c>
      <c r="D14" s="60"/>
      <c r="E14" s="60"/>
      <c r="F14" s="60"/>
      <c r="G14" s="60">
        <v>6</v>
      </c>
      <c r="H14" s="60"/>
      <c r="I14" s="60"/>
      <c r="J14" s="60">
        <v>6</v>
      </c>
      <c r="K14" s="60"/>
      <c r="L14" s="60"/>
      <c r="M14" s="60">
        <v>6</v>
      </c>
      <c r="N14" s="60"/>
      <c r="O14" s="3"/>
      <c r="P14" s="60"/>
      <c r="Q14">
        <f t="shared" si="0"/>
        <v>6</v>
      </c>
    </row>
    <row r="15" spans="1:17" x14ac:dyDescent="0.25">
      <c r="A15" s="3" t="s">
        <v>1426</v>
      </c>
      <c r="B15" s="256"/>
      <c r="C15" s="56" t="s">
        <v>13</v>
      </c>
      <c r="D15" s="60">
        <v>2</v>
      </c>
      <c r="E15" s="60"/>
      <c r="F15" s="60">
        <v>3</v>
      </c>
      <c r="G15" s="60">
        <v>1</v>
      </c>
      <c r="H15" s="60"/>
      <c r="I15" s="60"/>
      <c r="J15" s="60">
        <v>6</v>
      </c>
      <c r="K15" s="60"/>
      <c r="L15" s="60">
        <v>3</v>
      </c>
      <c r="M15" s="60">
        <v>1</v>
      </c>
      <c r="N15" s="60">
        <v>2</v>
      </c>
      <c r="O15" s="3"/>
      <c r="P15" s="60"/>
      <c r="Q15">
        <f t="shared" si="0"/>
        <v>6</v>
      </c>
    </row>
    <row r="16" spans="1:17" x14ac:dyDescent="0.25">
      <c r="A16" s="3" t="s">
        <v>1426</v>
      </c>
      <c r="B16" s="256"/>
      <c r="C16" s="56" t="s">
        <v>1</v>
      </c>
      <c r="D16" s="60"/>
      <c r="E16" s="60"/>
      <c r="F16" s="60"/>
      <c r="G16" s="60">
        <v>2</v>
      </c>
      <c r="H16" s="60"/>
      <c r="I16" s="60">
        <v>1</v>
      </c>
      <c r="J16" s="60">
        <v>3</v>
      </c>
      <c r="K16" s="60"/>
      <c r="L16" s="60"/>
      <c r="M16" s="60">
        <v>2</v>
      </c>
      <c r="N16" s="60"/>
      <c r="O16" s="3"/>
      <c r="P16" s="60">
        <v>1</v>
      </c>
      <c r="Q16">
        <f t="shared" si="0"/>
        <v>3</v>
      </c>
    </row>
    <row r="17" spans="1:17" x14ac:dyDescent="0.25">
      <c r="A17" s="3" t="s">
        <v>1426</v>
      </c>
      <c r="B17" s="256"/>
      <c r="C17" s="56" t="s">
        <v>4</v>
      </c>
      <c r="D17" s="60">
        <v>3</v>
      </c>
      <c r="E17" s="60">
        <v>1</v>
      </c>
      <c r="F17" s="60">
        <v>5</v>
      </c>
      <c r="G17" s="60">
        <v>1</v>
      </c>
      <c r="H17" s="60"/>
      <c r="I17" s="60"/>
      <c r="J17" s="60">
        <v>10</v>
      </c>
      <c r="K17" s="60">
        <v>1</v>
      </c>
      <c r="L17" s="60">
        <v>5</v>
      </c>
      <c r="M17" s="60">
        <v>1</v>
      </c>
      <c r="N17" s="60">
        <v>3</v>
      </c>
      <c r="O17" s="3"/>
      <c r="P17" s="60"/>
      <c r="Q17">
        <f t="shared" si="0"/>
        <v>10</v>
      </c>
    </row>
    <row r="18" spans="1:17" x14ac:dyDescent="0.25">
      <c r="A18" s="3" t="s">
        <v>1426</v>
      </c>
      <c r="B18" s="256"/>
      <c r="C18" s="56" t="s">
        <v>20</v>
      </c>
      <c r="D18" s="60"/>
      <c r="E18" s="60">
        <v>1</v>
      </c>
      <c r="F18" s="60">
        <v>4</v>
      </c>
      <c r="G18" s="60"/>
      <c r="H18" s="60"/>
      <c r="I18" s="60">
        <v>7</v>
      </c>
      <c r="J18" s="60">
        <v>12</v>
      </c>
      <c r="K18" s="60">
        <v>1</v>
      </c>
      <c r="L18" s="60">
        <v>4</v>
      </c>
      <c r="M18" s="60"/>
      <c r="N18" s="60"/>
      <c r="O18" s="3"/>
      <c r="P18" s="60">
        <v>7</v>
      </c>
      <c r="Q18">
        <f t="shared" si="0"/>
        <v>12</v>
      </c>
    </row>
    <row r="19" spans="1:17" x14ac:dyDescent="0.25">
      <c r="A19" s="3" t="s">
        <v>1427</v>
      </c>
      <c r="B19" s="256">
        <f>SUM(J19:J21)</f>
        <v>5</v>
      </c>
      <c r="C19" s="56" t="s">
        <v>5</v>
      </c>
      <c r="D19" s="60">
        <v>1</v>
      </c>
      <c r="E19" s="60"/>
      <c r="F19" s="60"/>
      <c r="G19" s="60">
        <v>1</v>
      </c>
      <c r="H19" s="60"/>
      <c r="I19" s="60"/>
      <c r="J19" s="60">
        <v>2</v>
      </c>
      <c r="K19" s="60"/>
      <c r="L19" s="60"/>
      <c r="M19" s="60">
        <v>1</v>
      </c>
      <c r="N19" s="60">
        <v>1</v>
      </c>
      <c r="O19" s="3"/>
      <c r="P19" s="60"/>
      <c r="Q19">
        <f t="shared" si="0"/>
        <v>2</v>
      </c>
    </row>
    <row r="20" spans="1:17" x14ac:dyDescent="0.25">
      <c r="A20" s="3" t="s">
        <v>1427</v>
      </c>
      <c r="B20" s="256"/>
      <c r="C20" s="56" t="s">
        <v>54</v>
      </c>
      <c r="D20" s="60"/>
      <c r="E20" s="60"/>
      <c r="F20" s="60"/>
      <c r="G20" s="60"/>
      <c r="H20" s="60"/>
      <c r="I20" s="60">
        <v>1</v>
      </c>
      <c r="J20" s="60">
        <v>1</v>
      </c>
      <c r="K20" s="60"/>
      <c r="L20" s="60"/>
      <c r="M20" s="60"/>
      <c r="N20" s="60"/>
      <c r="O20" s="3"/>
      <c r="P20" s="60">
        <v>1</v>
      </c>
      <c r="Q20">
        <f t="shared" si="0"/>
        <v>1</v>
      </c>
    </row>
    <row r="21" spans="1:17" x14ac:dyDescent="0.25">
      <c r="A21" s="3" t="s">
        <v>1427</v>
      </c>
      <c r="B21" s="256"/>
      <c r="C21" s="56" t="s">
        <v>17</v>
      </c>
      <c r="D21" s="60"/>
      <c r="E21" s="60">
        <v>1</v>
      </c>
      <c r="F21" s="60"/>
      <c r="G21" s="60"/>
      <c r="H21" s="60"/>
      <c r="I21" s="60">
        <v>1</v>
      </c>
      <c r="J21" s="60">
        <v>2</v>
      </c>
      <c r="K21" s="60">
        <v>1</v>
      </c>
      <c r="L21" s="60"/>
      <c r="M21" s="60"/>
      <c r="N21" s="60"/>
      <c r="O21" s="3"/>
      <c r="P21" s="60">
        <v>1</v>
      </c>
      <c r="Q21">
        <f t="shared" si="0"/>
        <v>2</v>
      </c>
    </row>
    <row r="22" spans="1:17" x14ac:dyDescent="0.25">
      <c r="A22" s="3"/>
      <c r="B22" s="3"/>
      <c r="C22" s="57" t="s">
        <v>1424</v>
      </c>
      <c r="D22" s="59">
        <f>SUM(D3:D21)</f>
        <v>11</v>
      </c>
      <c r="E22" s="59">
        <f t="shared" ref="E22:J22" si="1">SUM(E3:E21)</f>
        <v>36</v>
      </c>
      <c r="F22" s="59">
        <f t="shared" si="1"/>
        <v>24</v>
      </c>
      <c r="G22" s="59">
        <f t="shared" si="1"/>
        <v>43</v>
      </c>
      <c r="H22" s="59">
        <f t="shared" si="1"/>
        <v>1</v>
      </c>
      <c r="I22" s="59">
        <f t="shared" si="1"/>
        <v>79</v>
      </c>
      <c r="J22" s="59">
        <f t="shared" si="1"/>
        <v>194</v>
      </c>
      <c r="K22" s="65">
        <f>SUM(K3:K21)</f>
        <v>34</v>
      </c>
      <c r="L22" s="65">
        <f t="shared" ref="L22:O22" si="2">SUM(L3:L21)</f>
        <v>24</v>
      </c>
      <c r="M22" s="65">
        <f t="shared" si="2"/>
        <v>45</v>
      </c>
      <c r="N22" s="65">
        <f t="shared" si="2"/>
        <v>11</v>
      </c>
      <c r="O22" s="65">
        <f t="shared" si="2"/>
        <v>1</v>
      </c>
      <c r="P22" s="65">
        <f>SUM(P3:P21)</f>
        <v>79</v>
      </c>
      <c r="Q22" s="68">
        <f>SUM(K22:P22)</f>
        <v>194</v>
      </c>
    </row>
    <row r="25" spans="1:17" ht="30" x14ac:dyDescent="0.25">
      <c r="K25" s="62" t="s">
        <v>1122</v>
      </c>
      <c r="L25" s="62" t="s">
        <v>1124</v>
      </c>
      <c r="M25" s="62" t="s">
        <v>1125</v>
      </c>
      <c r="N25" s="62" t="s">
        <v>1208</v>
      </c>
      <c r="O25" s="62" t="s">
        <v>1418</v>
      </c>
    </row>
    <row r="26" spans="1:17" x14ac:dyDescent="0.25">
      <c r="C26" t="s">
        <v>1428</v>
      </c>
      <c r="K26" s="58">
        <f>SUM(K3:K9)</f>
        <v>28</v>
      </c>
      <c r="L26" s="58">
        <f>SUM(L3:L9)</f>
        <v>11</v>
      </c>
      <c r="M26" s="58">
        <f>SUM(M3:M9)</f>
        <v>24</v>
      </c>
      <c r="N26" s="58">
        <f t="shared" ref="N26:O26" si="3">SUM(N3:N9)</f>
        <v>5</v>
      </c>
      <c r="O26" s="58">
        <f t="shared" si="3"/>
        <v>1</v>
      </c>
    </row>
    <row r="27" spans="1:17" x14ac:dyDescent="0.25">
      <c r="C27" t="s">
        <v>1429</v>
      </c>
      <c r="K27" s="58">
        <f>SUM(K10:K12)</f>
        <v>3</v>
      </c>
      <c r="L27" s="58">
        <f t="shared" ref="L27:O27" si="4">SUM(L10:L12)</f>
        <v>1</v>
      </c>
      <c r="M27" s="58">
        <f t="shared" si="4"/>
        <v>10</v>
      </c>
      <c r="N27" s="58">
        <f t="shared" si="4"/>
        <v>0</v>
      </c>
      <c r="O27" s="58">
        <f t="shared" si="4"/>
        <v>0</v>
      </c>
    </row>
    <row r="28" spans="1:17" x14ac:dyDescent="0.25">
      <c r="C28" t="s">
        <v>1426</v>
      </c>
      <c r="K28" s="58">
        <f>SUM(K13:K18)</f>
        <v>2</v>
      </c>
      <c r="L28" s="58">
        <f t="shared" ref="L28:O28" si="5">SUM(L13:L18)</f>
        <v>12</v>
      </c>
      <c r="M28" s="58">
        <f t="shared" si="5"/>
        <v>10</v>
      </c>
      <c r="N28" s="58">
        <f t="shared" si="5"/>
        <v>5</v>
      </c>
      <c r="O28" s="58">
        <f t="shared" si="5"/>
        <v>0</v>
      </c>
    </row>
    <row r="29" spans="1:17" x14ac:dyDescent="0.25">
      <c r="C29" t="s">
        <v>1427</v>
      </c>
      <c r="K29" s="58">
        <f>SUM(K19:K21)</f>
        <v>1</v>
      </c>
      <c r="L29" s="58">
        <f t="shared" ref="L29:O29" si="6">SUM(L19:L21)</f>
        <v>0</v>
      </c>
      <c r="M29" s="58">
        <f t="shared" si="6"/>
        <v>1</v>
      </c>
      <c r="N29" s="58">
        <f t="shared" si="6"/>
        <v>1</v>
      </c>
      <c r="O29" s="58">
        <f t="shared" si="6"/>
        <v>0</v>
      </c>
    </row>
    <row r="93" spans="3:15" ht="30" x14ac:dyDescent="0.25">
      <c r="K93" s="62" t="s">
        <v>1122</v>
      </c>
      <c r="L93" s="62" t="s">
        <v>1124</v>
      </c>
      <c r="M93" s="62" t="s">
        <v>1125</v>
      </c>
      <c r="N93" s="62" t="s">
        <v>1208</v>
      </c>
      <c r="O93" s="62" t="s">
        <v>1418</v>
      </c>
    </row>
    <row r="94" spans="3:15" x14ac:dyDescent="0.25">
      <c r="C94" t="s">
        <v>1427</v>
      </c>
      <c r="K94" s="58">
        <v>1</v>
      </c>
      <c r="L94" s="58">
        <v>0</v>
      </c>
      <c r="M94" s="58">
        <v>1</v>
      </c>
      <c r="N94" s="58">
        <v>1</v>
      </c>
      <c r="O94" s="58">
        <v>0</v>
      </c>
    </row>
    <row r="116" spans="3:15" x14ac:dyDescent="0.25">
      <c r="K116" t="s">
        <v>1122</v>
      </c>
      <c r="L116" t="s">
        <v>1124</v>
      </c>
      <c r="M116" t="s">
        <v>1125</v>
      </c>
      <c r="N116" t="s">
        <v>1208</v>
      </c>
      <c r="O116" t="s">
        <v>1418</v>
      </c>
    </row>
    <row r="117" spans="3:15" x14ac:dyDescent="0.25">
      <c r="C117" t="s">
        <v>1426</v>
      </c>
      <c r="K117">
        <v>2</v>
      </c>
      <c r="L117">
        <v>12</v>
      </c>
      <c r="M117">
        <v>10</v>
      </c>
      <c r="N117">
        <v>5</v>
      </c>
      <c r="O117">
        <v>0</v>
      </c>
    </row>
  </sheetData>
  <mergeCells count="4">
    <mergeCell ref="B19:B21"/>
    <mergeCell ref="B13:B18"/>
    <mergeCell ref="B10:B12"/>
    <mergeCell ref="B3:B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TITULOS</vt:lpstr>
      <vt:lpstr>Plan Acción 2019</vt:lpstr>
      <vt:lpstr>TABLA DINÁMICA</vt:lpstr>
      <vt:lpstr>REORGANIZADO</vt:lpstr>
      <vt:lpstr>ACTIVIDADES_MISIONALES</vt:lpstr>
      <vt:lpstr>COMPONENTE_PAAC</vt:lpstr>
      <vt:lpstr>CONTROL_INTERNO</vt:lpstr>
      <vt:lpstr>DIMENSIONES</vt:lpstr>
      <vt:lpstr>DIRECCIONAMIENTO_ESTRATÉGICO</vt:lpstr>
      <vt:lpstr>EVALUACIÓN_DE_RESULTADOS</vt:lpstr>
      <vt:lpstr>GESTIÓN_CON_VALORES_PARA_EL_RESULTADO</vt:lpstr>
      <vt:lpstr>GESTIÓN_DEL_CONOCIMIENTO</vt:lpstr>
      <vt:lpstr>INFORMACIÓN_Y_COMUNICACIÓN</vt:lpstr>
      <vt:lpstr>LINEAS_ESTRATÉGICAS</vt:lpstr>
      <vt:lpstr>OBJTIVOS_DE_CALIDAD</vt:lpstr>
      <vt:lpstr>OTROS_PLANES</vt:lpstr>
      <vt:lpstr>PLANES_SUBSIDIARIOS</vt:lpstr>
      <vt:lpstr>PROCESOS</vt:lpstr>
      <vt:lpstr>SI_NO</vt:lpstr>
      <vt:lpstr>TALENTO_HUMANO</vt:lpstr>
      <vt:lpstr>TIPOLOGIA_DE_CAMBIO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Ruíz Ballén</dc:creator>
  <cp:lastModifiedBy>Cristian  Armando Velandia Mora</cp:lastModifiedBy>
  <dcterms:created xsi:type="dcterms:W3CDTF">2018-07-12T19:48:02Z</dcterms:created>
  <dcterms:modified xsi:type="dcterms:W3CDTF">2019-04-29T20:53:35Z</dcterms:modified>
</cp:coreProperties>
</file>