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caroycuervo-my.sharepoint.com/personal/damaris_ramirez_caroycuervo_gov_co1/Documents/ICC 2022/PLANES DE ACCION SOPORTES/PLANES V2/"/>
    </mc:Choice>
  </mc:AlternateContent>
  <xr:revisionPtr revIDLastSave="14" documentId="14_{7CFD0401-5975-4D7D-AC44-4A31BE515A2D}" xr6:coauthVersionLast="47" xr6:coauthVersionMax="47" xr10:uidLastSave="{7BBED198-C245-4ED8-A6E7-E0DFB5DFDBF9}"/>
  <bookViews>
    <workbookView xWindow="-120" yWindow="-120" windowWidth="20730" windowHeight="11160" activeTab="1" xr2:uid="{637FF62A-1034-424A-A919-BCCAD0AC35F7}"/>
  </bookViews>
  <sheets>
    <sheet name="Presentación" sheetId="5" r:id="rId1"/>
    <sheet name="Plan de bienestar e incentivos " sheetId="3" r:id="rId2"/>
  </sheets>
  <definedNames>
    <definedName name="_xlnm._FilterDatabase" localSheetId="1" hidden="1">'Plan de bienestar e incentivos '!$J$4:$J$20</definedName>
    <definedName name="_xlnm.Print_Area" localSheetId="1">'Plan de bienestar e incentivos '!$B$4:$R$5</definedName>
    <definedName name="_xlnm.Print_Titles" localSheetId="1">'Plan de bienestar e incentivos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0" i="3" l="1"/>
  <c r="H20" i="3"/>
  <c r="I20" i="3"/>
  <c r="J20" i="3"/>
  <c r="K20" i="3"/>
  <c r="L20" i="3"/>
  <c r="M20" i="3"/>
  <c r="N20" i="3"/>
  <c r="O20" i="3"/>
  <c r="P20" i="3"/>
  <c r="Q20" i="3"/>
  <c r="F20" i="3"/>
  <c r="R17" i="3"/>
  <c r="R7" i="3" l="1"/>
  <c r="R8" i="3"/>
  <c r="R9" i="3"/>
  <c r="R10" i="3"/>
  <c r="R11" i="3"/>
  <c r="R12" i="3"/>
  <c r="R13" i="3"/>
  <c r="R14" i="3"/>
  <c r="R15" i="3"/>
  <c r="R16" i="3"/>
  <c r="R6" i="3"/>
  <c r="R20" i="3" l="1"/>
</calcChain>
</file>

<file path=xl/sharedStrings.xml><?xml version="1.0" encoding="utf-8"?>
<sst xmlns="http://schemas.openxmlformats.org/spreadsheetml/2006/main" count="100" uniqueCount="85">
  <si>
    <t>Plan Estratégico de Talento Humano 2022
Instituto Caro y Cuervo</t>
  </si>
  <si>
    <t>Denominación del Plan</t>
  </si>
  <si>
    <t>Vigencia</t>
  </si>
  <si>
    <t>Descripción</t>
  </si>
  <si>
    <t>El Plan Estratégico de Talento Humano del Instituto Caro y Cuervo busca planear, ejecutar y evaluar los procesos orientados a crear, mantener y mejorar las condiciones que favorezcan el desarrollo integral del talento humano, buscando elevar los niveles de satisfacción, eficacia, eficiencia y efectividad en la prestación de los servicios al ciudadano en armonía con el objeto, misión y visión de la entidad.</t>
  </si>
  <si>
    <t>Objetivo</t>
  </si>
  <si>
    <t>El plan Estratégico de Talento Humano está orientado al desarrollo y cualificación de los servidores públicos buscando la observancia del principio de mérito para la provisión de los empleos, el desarrollo de competencias, vocación del servicio, la aplicación de estímulos y una gerencia pública enfocada a la consecución de resultados.</t>
  </si>
  <si>
    <t>Alcance</t>
  </si>
  <si>
    <t>El Plan estratégico de Gestión del Talento Humano como proceso, está ligado a la Gestión Estratégica de los demás procesos de la entidad. Es por tal razón que trabaja de manera articulada y alineada con la estrategia institucional para conseguir resultados coherentes y sostenibles.</t>
  </si>
  <si>
    <t>Objetivo estratégico</t>
  </si>
  <si>
    <t>Fortalecer la gestión administrativa incorporando nuevas y mejores prácticas que permitan generar eficiencia en el desarrollo de las funciones institucionales</t>
  </si>
  <si>
    <t>Dimensión</t>
  </si>
  <si>
    <t>Talento_Humano</t>
  </si>
  <si>
    <t>Política de gestión y desempeño</t>
  </si>
  <si>
    <t>Gestión Estratégica del Talento Humano</t>
  </si>
  <si>
    <t>Versión</t>
  </si>
  <si>
    <t>Fecha de aprobación</t>
  </si>
  <si>
    <t>Elaborado por:</t>
  </si>
  <si>
    <t>Revisado por:</t>
  </si>
  <si>
    <t>Aprobado por:</t>
  </si>
  <si>
    <t>Descripción del cambio</t>
  </si>
  <si>
    <t>Grupo deTalento Humano</t>
  </si>
  <si>
    <t>Subdirección Administrativa y Financiera
Coordinación grupo de Talento Humano</t>
  </si>
  <si>
    <t>Comité Institucional de Gestión y Desempeño</t>
  </si>
  <si>
    <t>Se aprueba la versión del PETH 2022</t>
  </si>
  <si>
    <t>Se realizaron ajustes al plan estratégico de talento humano y planes subsidiarios en la redacción de las actividades, productos y periodicidad en la entrega. Estos cambios se detallan en cada uno de  los planes.</t>
  </si>
  <si>
    <t>Planes institucionales de Talento Humano
Instituto Caro y Cuervo 2022</t>
  </si>
  <si>
    <t>ID.</t>
  </si>
  <si>
    <t xml:space="preserve">Plan </t>
  </si>
  <si>
    <t>Producto</t>
  </si>
  <si>
    <t xml:space="preserve">Actividad </t>
  </si>
  <si>
    <t>Ene</t>
  </si>
  <si>
    <t>Feb</t>
  </si>
  <si>
    <t>Mar</t>
  </si>
  <si>
    <t>Abr</t>
  </si>
  <si>
    <t>May</t>
  </si>
  <si>
    <t>Jun</t>
  </si>
  <si>
    <t>Jul</t>
  </si>
  <si>
    <t>Ago</t>
  </si>
  <si>
    <t>Sep</t>
  </si>
  <si>
    <t>Oct</t>
  </si>
  <si>
    <t>Nov</t>
  </si>
  <si>
    <t>Dic</t>
  </si>
  <si>
    <t xml:space="preserve">Total </t>
  </si>
  <si>
    <t>Plan Estratégico de Talento Humano</t>
  </si>
  <si>
    <t>3.1</t>
  </si>
  <si>
    <t>Plan de bienestar e  Incentivos 2022</t>
  </si>
  <si>
    <t>Plan de Bienestar e Incentivos institucionales 2022 aprobado por el CIGD y divulgado en web institucional</t>
  </si>
  <si>
    <t>Publicar el Plan de Incentivos Institucionales 2022 en la página web del ICC conforme a lo establecido en el decreto 612 de 2018</t>
  </si>
  <si>
    <t>3.2</t>
  </si>
  <si>
    <t xml:space="preserve">Informe de la actividad del Día del servidor público </t>
  </si>
  <si>
    <t xml:space="preserve">Elaborar cronograma de actividades con el apoyo de la caja de compensación familiar  para el desarrollo del día del servidor público en el que se incluya el agradecimiento del personal retirado y la comunicación del informe de integridad a los asistentes al evento programado. </t>
  </si>
  <si>
    <t>3.3</t>
  </si>
  <si>
    <t>Resolución de incentivos</t>
  </si>
  <si>
    <t xml:space="preserve">Proyectar y comunicar  la resolución a los funcionarios con este derecho. Incluyendo servicio al ciudadano </t>
  </si>
  <si>
    <t>3.4</t>
  </si>
  <si>
    <t xml:space="preserve">Lista de asistencia del evento de pre pensionados </t>
  </si>
  <si>
    <t>Desarrollar actividad de pre pensión en las sedes del ICC</t>
  </si>
  <si>
    <t>3.5</t>
  </si>
  <si>
    <t>Lista de asistencia del evento del día de la familia desarrollado</t>
  </si>
  <si>
    <t xml:space="preserve">Celebrar el Día de la familia – con apoyo de la caja de compensación familiar  y/o convenios interadministrativos </t>
  </si>
  <si>
    <t>3.6</t>
  </si>
  <si>
    <t>Resolución de adopción de teletrabajo en el ICC</t>
  </si>
  <si>
    <t xml:space="preserve">Comunicar el acto  administrativo y dar cumplimiento al cronograma de implementación de teletrabajo </t>
  </si>
  <si>
    <t>3.7</t>
  </si>
  <si>
    <t>Lista de asistencia de la actividad cultural 80 años del instituto</t>
  </si>
  <si>
    <t>Actividad cultural 80 años ICC</t>
  </si>
  <si>
    <t>3.8</t>
  </si>
  <si>
    <t>Lista de inscritos al evento deportivo</t>
  </si>
  <si>
    <t>Organizar un evento deportivo en la sede Yerbabuena</t>
  </si>
  <si>
    <t>3.9</t>
  </si>
  <si>
    <t xml:space="preserve">Publicar la oferta sobre las actividades culturales, artísticas, deportivas, manejo de tiempo libre, equilibrio de tiempos laborales, prevención del sedentarismo socializada por medio de la plataforma TEAMS a los servidores públicos del ICC </t>
  </si>
  <si>
    <t>Comunicar por oferta a los servidores públicos por medio del espacio de bienestar en Temas sobre las actividades culturales, artísticas, deportivas, manejo de tiempo libre, equilibrio de tiempos laborales, prevención del sedentarismo ofrecidas al Instituto, y del programa servimos</t>
  </si>
  <si>
    <t>3.10</t>
  </si>
  <si>
    <t>Actividad ecológica desarrollada</t>
  </si>
  <si>
    <t>Realizar actividad ecológica de cierre de vigencia 2022</t>
  </si>
  <si>
    <t>3.11</t>
  </si>
  <si>
    <t>Lista de asistencia sobre charla de cultura de la inclusividad.</t>
  </si>
  <si>
    <t>Ejecutar la charla de cultura inclusiva.</t>
  </si>
  <si>
    <t>3.12</t>
  </si>
  <si>
    <t>Informe sobre las actividades realizadas del plan de bienestar e Incentivos socializado a la subdirección Administrativa y financiera</t>
  </si>
  <si>
    <t>Elaborar informe sobre las actividades realizadas del plan de bienestar e incentivos 2022</t>
  </si>
  <si>
    <t>20.2</t>
  </si>
  <si>
    <t>Ejecutar el plan Estratégico de talento humano 2022</t>
  </si>
  <si>
    <t xml:space="preserve">Plan de bienestar e incentivos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</si>
</sst>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Narrow"/>
      <family val="2"/>
    </font>
    <font>
      <b/>
      <sz val="14"/>
      <color rgb="FF00B050"/>
      <name val="Arial Narrow"/>
      <family val="2"/>
    </font>
    <font>
      <b/>
      <sz val="9"/>
      <color rgb="FF00B050"/>
      <name val="Arial Narrow"/>
      <family val="2"/>
    </font>
    <font>
      <b/>
      <sz val="10"/>
      <color theme="0"/>
      <name val="Arial Narrow"/>
      <family val="2"/>
    </font>
    <font>
      <b/>
      <sz val="9"/>
      <color theme="0"/>
      <name val="Arial Narrow"/>
      <family val="2"/>
    </font>
    <font>
      <sz val="9"/>
      <name val="Arial Narrow"/>
      <family val="2"/>
    </font>
    <font>
      <b/>
      <sz val="10"/>
      <name val="Arial Narrow"/>
      <family val="2"/>
    </font>
    <font>
      <b/>
      <sz val="11"/>
      <name val="Arial Narrow"/>
      <family val="2"/>
    </font>
    <font>
      <sz val="8"/>
      <name val="Arial"/>
      <family val="2"/>
    </font>
    <font>
      <sz val="12"/>
      <color theme="1"/>
      <name val="Arial Narrow"/>
      <family val="2"/>
    </font>
    <font>
      <b/>
      <sz val="22"/>
      <color theme="0"/>
      <name val="Arial Narrow"/>
      <family val="2"/>
    </font>
    <font>
      <u/>
      <sz val="10"/>
      <color theme="10"/>
      <name val="Arial"/>
      <family val="2"/>
    </font>
    <font>
      <b/>
      <sz val="24"/>
      <color theme="0"/>
      <name val="Arial Narrow"/>
      <family val="2"/>
    </font>
    <font>
      <b/>
      <sz val="11"/>
      <color theme="1"/>
      <name val="Arial Narrow"/>
      <family val="2"/>
    </font>
    <font>
      <b/>
      <sz val="12"/>
      <color theme="1"/>
      <name val="Arial Narrow"/>
      <family val="2"/>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2CC"/>
        <bgColor rgb="FF000000"/>
      </patternFill>
    </fill>
    <fill>
      <patternFill patternType="solid">
        <fgColor theme="5"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3366CC"/>
      </bottom>
      <diagonal/>
    </border>
    <border>
      <left style="thin">
        <color rgb="FF3366CC"/>
      </left>
      <right/>
      <top style="thin">
        <color rgb="FF3366CC"/>
      </top>
      <bottom style="thin">
        <color rgb="FF3366CC"/>
      </bottom>
      <diagonal/>
    </border>
    <border>
      <left/>
      <right/>
      <top style="thin">
        <color rgb="FF3366CC"/>
      </top>
      <bottom style="thin">
        <color rgb="FF3366CC"/>
      </bottom>
      <diagonal/>
    </border>
    <border>
      <left/>
      <right style="thin">
        <color rgb="FF3366CC"/>
      </right>
      <top style="thin">
        <color rgb="FF3366CC"/>
      </top>
      <bottom style="thin">
        <color rgb="FF3366CC"/>
      </bottom>
      <diagonal/>
    </border>
    <border>
      <left style="thin">
        <color rgb="FF3366CC"/>
      </left>
      <right style="thin">
        <color rgb="FF3366CC"/>
      </right>
      <top style="thin">
        <color rgb="FF3366CC"/>
      </top>
      <bottom style="thin">
        <color rgb="FF3366CC"/>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2">
    <xf numFmtId="0" fontId="0" fillId="0" borderId="0"/>
    <xf numFmtId="0" fontId="12" fillId="0" borderId="0" applyNumberFormat="0" applyFill="0" applyBorder="0" applyAlignment="0" applyProtection="0"/>
  </cellStyleXfs>
  <cellXfs count="60">
    <xf numFmtId="0" fontId="0" fillId="0" borderId="0" xfId="0"/>
    <xf numFmtId="0" fontId="1" fillId="2" borderId="0" xfId="0" applyFont="1" applyFill="1" applyAlignment="1">
      <alignment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7" fillId="0" borderId="1" xfId="0" applyFont="1" applyBorder="1" applyAlignment="1">
      <alignment horizontal="center" vertical="center" textRotation="90" wrapText="1"/>
    </xf>
    <xf numFmtId="0" fontId="7" fillId="0" borderId="1" xfId="0" quotePrefix="1" applyFont="1" applyBorder="1" applyAlignment="1">
      <alignment horizontal="center" vertical="center" textRotation="90" wrapText="1"/>
    </xf>
    <xf numFmtId="0" fontId="1" fillId="6" borderId="1" xfId="0" applyFont="1" applyFill="1" applyBorder="1" applyAlignment="1">
      <alignment horizontal="justify" vertical="center" wrapText="1"/>
    </xf>
    <xf numFmtId="0" fontId="6" fillId="6" borderId="1" xfId="0" applyFont="1" applyFill="1" applyBorder="1" applyAlignment="1">
      <alignment horizontal="justify" vertical="center" wrapText="1"/>
    </xf>
    <xf numFmtId="0" fontId="8"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8" borderId="1" xfId="0" applyFont="1" applyFill="1" applyBorder="1" applyAlignment="1">
      <alignment horizontal="justify" vertical="center" wrapText="1"/>
    </xf>
    <xf numFmtId="0" fontId="4" fillId="2" borderId="0" xfId="0" applyFont="1" applyFill="1" applyAlignment="1">
      <alignment horizontal="center" vertical="center" wrapText="1"/>
    </xf>
    <xf numFmtId="0" fontId="1" fillId="4" borderId="4" xfId="0" applyFont="1" applyFill="1" applyBorder="1" applyAlignment="1">
      <alignment horizontal="center" vertical="center" wrapText="1"/>
    </xf>
    <xf numFmtId="0" fontId="1" fillId="4" borderId="4" xfId="0" applyFont="1" applyFill="1" applyBorder="1" applyAlignment="1">
      <alignment horizontal="justify" vertical="center" wrapText="1"/>
    </xf>
    <xf numFmtId="0" fontId="6" fillId="4" borderId="4" xfId="0" applyFont="1" applyFill="1" applyBorder="1" applyAlignment="1">
      <alignment horizontal="justify" vertical="center" wrapText="1"/>
    </xf>
    <xf numFmtId="0" fontId="7" fillId="4" borderId="4" xfId="0" applyFont="1" applyFill="1" applyBorder="1" applyAlignment="1">
      <alignment horizontal="center" vertical="center" textRotation="90" wrapText="1"/>
    </xf>
    <xf numFmtId="0" fontId="7" fillId="4" borderId="4" xfId="0" quotePrefix="1" applyFont="1" applyFill="1" applyBorder="1" applyAlignment="1">
      <alignment horizontal="center" vertical="center" textRotation="90"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12" xfId="0" applyFont="1" applyFill="1" applyBorder="1" applyAlignment="1">
      <alignment horizontal="center" vertical="center" textRotation="90" wrapText="1"/>
    </xf>
    <xf numFmtId="0" fontId="4" fillId="3" borderId="13" xfId="0" applyFont="1" applyFill="1" applyBorder="1" applyAlignment="1">
      <alignment horizontal="center" vertical="center" textRotation="90" wrapText="1"/>
    </xf>
    <xf numFmtId="0" fontId="7" fillId="2" borderId="0" xfId="0" applyFont="1" applyFill="1" applyAlignment="1">
      <alignment horizontal="center" vertical="center" textRotation="90" wrapText="1"/>
    </xf>
    <xf numFmtId="0" fontId="1" fillId="2" borderId="0" xfId="0" applyFont="1" applyFill="1" applyAlignment="1">
      <alignment horizontal="center" vertical="center" wrapText="1"/>
    </xf>
    <xf numFmtId="0" fontId="1" fillId="2" borderId="0" xfId="0" applyFont="1" applyFill="1" applyAlignment="1">
      <alignment horizontal="justify" vertical="center" wrapText="1"/>
    </xf>
    <xf numFmtId="0" fontId="6" fillId="2" borderId="0" xfId="0" applyFont="1" applyFill="1" applyAlignment="1">
      <alignment vertical="center" wrapText="1"/>
    </xf>
    <xf numFmtId="0" fontId="15" fillId="5" borderId="20" xfId="0" applyFont="1" applyFill="1" applyBorder="1" applyAlignment="1">
      <alignment horizontal="center" vertical="center" wrapText="1"/>
    </xf>
    <xf numFmtId="14" fontId="10" fillId="0" borderId="19" xfId="0" applyNumberFormat="1"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14" fillId="5" borderId="18" xfId="0" applyFont="1" applyFill="1" applyBorder="1" applyAlignment="1">
      <alignment horizontal="left" vertical="center"/>
    </xf>
    <xf numFmtId="0" fontId="10" fillId="2" borderId="18" xfId="0" applyFont="1" applyFill="1" applyBorder="1" applyAlignment="1">
      <alignment horizontal="left" vertical="center" wrapText="1"/>
    </xf>
    <xf numFmtId="0" fontId="14" fillId="2" borderId="19" xfId="0" applyFont="1" applyFill="1" applyBorder="1" applyAlignment="1">
      <alignment horizontal="center" vertical="center"/>
    </xf>
    <xf numFmtId="0" fontId="14" fillId="5" borderId="20" xfId="0" applyFont="1" applyFill="1" applyBorder="1" applyAlignment="1">
      <alignment horizontal="left" vertical="center"/>
    </xf>
    <xf numFmtId="0" fontId="15" fillId="5" borderId="21"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3" fillId="9" borderId="0" xfId="0" applyFont="1" applyFill="1" applyAlignment="1">
      <alignment horizontal="center" vertical="center" wrapText="1"/>
    </xf>
    <xf numFmtId="0" fontId="13" fillId="9" borderId="14" xfId="0" applyFont="1" applyFill="1" applyBorder="1" applyAlignment="1">
      <alignment horizontal="center" vertical="center" wrapText="1"/>
    </xf>
    <xf numFmtId="0" fontId="14" fillId="5" borderId="15" xfId="0" applyFont="1" applyFill="1" applyBorder="1" applyAlignment="1">
      <alignment horizontal="left" vertical="center"/>
    </xf>
    <xf numFmtId="0" fontId="14" fillId="5" borderId="16" xfId="0" applyFont="1" applyFill="1" applyBorder="1" applyAlignment="1">
      <alignment horizontal="left" vertical="center"/>
    </xf>
    <xf numFmtId="0" fontId="14" fillId="5" borderId="17" xfId="0" applyFont="1" applyFill="1" applyBorder="1" applyAlignment="1">
      <alignment horizontal="left" vertical="center"/>
    </xf>
    <xf numFmtId="0" fontId="10"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373591</xdr:colOff>
      <xdr:row>3</xdr:row>
      <xdr:rowOff>8466</xdr:rowOff>
    </xdr:from>
    <xdr:to>
      <xdr:col>16</xdr:col>
      <xdr:colOff>75242</xdr:colOff>
      <xdr:row>11</xdr:row>
      <xdr:rowOff>94191</xdr:rowOff>
    </xdr:to>
    <xdr:pic>
      <xdr:nvPicPr>
        <xdr:cNvPr id="2" name="Imagen 1">
          <a:extLst>
            <a:ext uri="{FF2B5EF4-FFF2-40B4-BE49-F238E27FC236}">
              <a16:creationId xmlns:a16="http://schemas.microsoft.com/office/drawing/2014/main" id="{936B0070-AF87-4087-A3AE-33C0F4E0B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8391" y="608541"/>
          <a:ext cx="1225651"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D45D5-F15A-41D8-A7A9-612B83AAB3A7}">
  <dimension ref="B4:P21"/>
  <sheetViews>
    <sheetView workbookViewId="0">
      <selection activeCell="E11" sqref="E11:P11"/>
    </sheetView>
  </sheetViews>
  <sheetFormatPr baseColWidth="10" defaultColWidth="12.5703125" defaultRowHeight="12.75" x14ac:dyDescent="0.2"/>
  <sheetData>
    <row r="4" spans="2:16" x14ac:dyDescent="0.2">
      <c r="B4" s="44" t="s">
        <v>0</v>
      </c>
      <c r="C4" s="44"/>
      <c r="D4" s="44"/>
      <c r="E4" s="44"/>
      <c r="F4" s="44"/>
      <c r="G4" s="44"/>
      <c r="H4" s="44"/>
      <c r="I4" s="44"/>
      <c r="J4" s="44"/>
      <c r="K4" s="44"/>
      <c r="L4" s="44"/>
      <c r="M4" s="44"/>
      <c r="N4" s="44"/>
      <c r="O4" s="44"/>
      <c r="P4" s="44"/>
    </row>
    <row r="5" spans="2:16" x14ac:dyDescent="0.2">
      <c r="B5" s="44"/>
      <c r="C5" s="44"/>
      <c r="D5" s="44"/>
      <c r="E5" s="44"/>
      <c r="F5" s="44"/>
      <c r="G5" s="44"/>
      <c r="H5" s="44"/>
      <c r="I5" s="44"/>
      <c r="J5" s="44"/>
      <c r="K5" s="44"/>
      <c r="L5" s="44"/>
      <c r="M5" s="44"/>
      <c r="N5" s="44"/>
      <c r="O5" s="44"/>
      <c r="P5" s="44"/>
    </row>
    <row r="6" spans="2:16" x14ac:dyDescent="0.2">
      <c r="B6" s="44"/>
      <c r="C6" s="44"/>
      <c r="D6" s="44"/>
      <c r="E6" s="44"/>
      <c r="F6" s="44"/>
      <c r="G6" s="44"/>
      <c r="H6" s="44"/>
      <c r="I6" s="44"/>
      <c r="J6" s="44"/>
      <c r="K6" s="44"/>
      <c r="L6" s="44"/>
      <c r="M6" s="44"/>
      <c r="N6" s="44"/>
      <c r="O6" s="44"/>
      <c r="P6" s="44"/>
    </row>
    <row r="7" spans="2:16" x14ac:dyDescent="0.2">
      <c r="B7" s="44"/>
      <c r="C7" s="44"/>
      <c r="D7" s="44"/>
      <c r="E7" s="44"/>
      <c r="F7" s="44"/>
      <c r="G7" s="44"/>
      <c r="H7" s="44"/>
      <c r="I7" s="44"/>
      <c r="J7" s="44"/>
      <c r="K7" s="44"/>
      <c r="L7" s="44"/>
      <c r="M7" s="44"/>
      <c r="N7" s="44"/>
      <c r="O7" s="44"/>
      <c r="P7" s="44"/>
    </row>
    <row r="8" spans="2:16" x14ac:dyDescent="0.2">
      <c r="B8" s="44"/>
      <c r="C8" s="44"/>
      <c r="D8" s="44"/>
      <c r="E8" s="44"/>
      <c r="F8" s="44"/>
      <c r="G8" s="44"/>
      <c r="H8" s="44"/>
      <c r="I8" s="44"/>
      <c r="J8" s="44"/>
      <c r="K8" s="44"/>
      <c r="L8" s="44"/>
      <c r="M8" s="44"/>
      <c r="N8" s="44"/>
      <c r="O8" s="44"/>
      <c r="P8" s="44"/>
    </row>
    <row r="9" spans="2:16" x14ac:dyDescent="0.2">
      <c r="B9" s="45"/>
      <c r="C9" s="45"/>
      <c r="D9" s="45"/>
      <c r="E9" s="45"/>
      <c r="F9" s="45"/>
      <c r="G9" s="45"/>
      <c r="H9" s="45"/>
      <c r="I9" s="45"/>
      <c r="J9" s="45"/>
      <c r="K9" s="45"/>
      <c r="L9" s="45"/>
      <c r="M9" s="45"/>
      <c r="N9" s="45"/>
      <c r="O9" s="45"/>
      <c r="P9" s="45"/>
    </row>
    <row r="10" spans="2:16" ht="16.5" x14ac:dyDescent="0.2">
      <c r="B10" s="46" t="s">
        <v>1</v>
      </c>
      <c r="C10" s="47"/>
      <c r="D10" s="48"/>
      <c r="E10" s="49" t="s">
        <v>84</v>
      </c>
      <c r="F10" s="50"/>
      <c r="G10" s="50"/>
      <c r="H10" s="50"/>
      <c r="I10" s="50"/>
      <c r="J10" s="50"/>
      <c r="K10" s="50"/>
      <c r="L10" s="50"/>
      <c r="M10" s="50"/>
      <c r="N10" s="50"/>
      <c r="O10" s="50"/>
      <c r="P10" s="51"/>
    </row>
    <row r="11" spans="2:16" ht="16.5" x14ac:dyDescent="0.2">
      <c r="B11" s="46" t="s">
        <v>2</v>
      </c>
      <c r="C11" s="47"/>
      <c r="D11" s="48"/>
      <c r="E11" s="49">
        <v>2022</v>
      </c>
      <c r="F11" s="50"/>
      <c r="G11" s="50"/>
      <c r="H11" s="50"/>
      <c r="I11" s="50"/>
      <c r="J11" s="50"/>
      <c r="K11" s="50"/>
      <c r="L11" s="50"/>
      <c r="M11" s="50"/>
      <c r="N11" s="50"/>
      <c r="O11" s="50"/>
      <c r="P11" s="51"/>
    </row>
    <row r="12" spans="2:16" ht="54.75" customHeight="1" x14ac:dyDescent="0.2">
      <c r="B12" s="36" t="s">
        <v>3</v>
      </c>
      <c r="C12" s="36"/>
      <c r="D12" s="36"/>
      <c r="E12" s="37" t="s">
        <v>4</v>
      </c>
      <c r="F12" s="37"/>
      <c r="G12" s="37"/>
      <c r="H12" s="37"/>
      <c r="I12" s="37"/>
      <c r="J12" s="37"/>
      <c r="K12" s="37"/>
      <c r="L12" s="37"/>
      <c r="M12" s="37"/>
      <c r="N12" s="37"/>
      <c r="O12" s="37"/>
      <c r="P12" s="37"/>
    </row>
    <row r="13" spans="2:16" ht="45" customHeight="1" x14ac:dyDescent="0.2">
      <c r="B13" s="36" t="s">
        <v>5</v>
      </c>
      <c r="C13" s="36"/>
      <c r="D13" s="36"/>
      <c r="E13" s="37" t="s">
        <v>6</v>
      </c>
      <c r="F13" s="37"/>
      <c r="G13" s="37"/>
      <c r="H13" s="37"/>
      <c r="I13" s="37"/>
      <c r="J13" s="37"/>
      <c r="K13" s="37"/>
      <c r="L13" s="37"/>
      <c r="M13" s="37"/>
      <c r="N13" s="37"/>
      <c r="O13" s="37"/>
      <c r="P13" s="37"/>
    </row>
    <row r="14" spans="2:16" ht="42" customHeight="1" x14ac:dyDescent="0.2">
      <c r="B14" s="36" t="s">
        <v>7</v>
      </c>
      <c r="C14" s="36"/>
      <c r="D14" s="36"/>
      <c r="E14" s="37" t="s">
        <v>8</v>
      </c>
      <c r="F14" s="37"/>
      <c r="G14" s="37"/>
      <c r="H14" s="37"/>
      <c r="I14" s="37"/>
      <c r="J14" s="37"/>
      <c r="K14" s="37"/>
      <c r="L14" s="37"/>
      <c r="M14" s="37"/>
      <c r="N14" s="37"/>
      <c r="O14" s="37"/>
      <c r="P14" s="37"/>
    </row>
    <row r="15" spans="2:16" ht="24.75" customHeight="1" x14ac:dyDescent="0.2">
      <c r="B15" s="36" t="s">
        <v>9</v>
      </c>
      <c r="C15" s="36"/>
      <c r="D15" s="36"/>
      <c r="E15" s="37" t="s">
        <v>10</v>
      </c>
      <c r="F15" s="37"/>
      <c r="G15" s="37"/>
      <c r="H15" s="37"/>
      <c r="I15" s="37"/>
      <c r="J15" s="37"/>
      <c r="K15" s="37"/>
      <c r="L15" s="37"/>
      <c r="M15" s="37"/>
      <c r="N15" s="37"/>
      <c r="O15" s="37"/>
      <c r="P15" s="37"/>
    </row>
    <row r="16" spans="2:16" ht="16.5" x14ac:dyDescent="0.2">
      <c r="B16" s="36" t="s">
        <v>11</v>
      </c>
      <c r="C16" s="36"/>
      <c r="D16" s="36"/>
      <c r="E16" s="37" t="s">
        <v>12</v>
      </c>
      <c r="F16" s="37"/>
      <c r="G16" s="37"/>
      <c r="H16" s="37"/>
      <c r="I16" s="37"/>
      <c r="J16" s="37"/>
      <c r="K16" s="37"/>
      <c r="L16" s="37"/>
      <c r="M16" s="37"/>
      <c r="N16" s="37"/>
      <c r="O16" s="37"/>
      <c r="P16" s="37"/>
    </row>
    <row r="17" spans="2:16" ht="16.5" x14ac:dyDescent="0.2">
      <c r="B17" s="36" t="s">
        <v>13</v>
      </c>
      <c r="C17" s="36"/>
      <c r="D17" s="36"/>
      <c r="E17" s="37" t="s">
        <v>14</v>
      </c>
      <c r="F17" s="37"/>
      <c r="G17" s="37"/>
      <c r="H17" s="37"/>
      <c r="I17" s="37"/>
      <c r="J17" s="37"/>
      <c r="K17" s="37"/>
      <c r="L17" s="37"/>
      <c r="M17" s="37"/>
      <c r="N17" s="37"/>
      <c r="O17" s="37"/>
      <c r="P17" s="37"/>
    </row>
    <row r="18" spans="2:16" ht="16.5" x14ac:dyDescent="0.2">
      <c r="B18" s="38"/>
      <c r="C18" s="38"/>
      <c r="D18" s="38"/>
      <c r="E18" s="38"/>
      <c r="F18" s="38"/>
      <c r="G18" s="38"/>
      <c r="H18" s="38"/>
      <c r="I18" s="38"/>
      <c r="J18" s="38"/>
      <c r="K18" s="38"/>
      <c r="L18" s="38"/>
      <c r="M18" s="38"/>
      <c r="N18" s="38"/>
      <c r="O18" s="38"/>
      <c r="P18" s="38"/>
    </row>
    <row r="19" spans="2:16" ht="31.5" x14ac:dyDescent="0.2">
      <c r="B19" s="39" t="s">
        <v>15</v>
      </c>
      <c r="C19" s="39"/>
      <c r="D19" s="39"/>
      <c r="E19" s="28" t="s">
        <v>16</v>
      </c>
      <c r="F19" s="40" t="s">
        <v>17</v>
      </c>
      <c r="G19" s="41"/>
      <c r="H19" s="42" t="s">
        <v>18</v>
      </c>
      <c r="I19" s="42"/>
      <c r="J19" s="42" t="s">
        <v>19</v>
      </c>
      <c r="K19" s="42"/>
      <c r="L19" s="43" t="s">
        <v>20</v>
      </c>
      <c r="M19" s="43"/>
      <c r="N19" s="43"/>
      <c r="O19" s="43"/>
      <c r="P19" s="43"/>
    </row>
    <row r="20" spans="2:16" ht="66" customHeight="1" x14ac:dyDescent="0.2">
      <c r="B20" s="30">
        <v>1</v>
      </c>
      <c r="C20" s="31"/>
      <c r="D20" s="32"/>
      <c r="E20" s="29">
        <v>44587</v>
      </c>
      <c r="F20" s="30" t="s">
        <v>21</v>
      </c>
      <c r="G20" s="32"/>
      <c r="H20" s="33" t="s">
        <v>22</v>
      </c>
      <c r="I20" s="32"/>
      <c r="J20" s="33" t="s">
        <v>23</v>
      </c>
      <c r="K20" s="34"/>
      <c r="L20" s="30" t="s">
        <v>24</v>
      </c>
      <c r="M20" s="31"/>
      <c r="N20" s="31"/>
      <c r="O20" s="31"/>
      <c r="P20" s="32"/>
    </row>
    <row r="21" spans="2:16" ht="70.5" customHeight="1" x14ac:dyDescent="0.2">
      <c r="B21" s="30">
        <v>2</v>
      </c>
      <c r="C21" s="31"/>
      <c r="D21" s="32"/>
      <c r="E21" s="29">
        <v>44899</v>
      </c>
      <c r="F21" s="30" t="s">
        <v>21</v>
      </c>
      <c r="G21" s="32"/>
      <c r="H21" s="33" t="s">
        <v>22</v>
      </c>
      <c r="I21" s="32"/>
      <c r="J21" s="33" t="s">
        <v>23</v>
      </c>
      <c r="K21" s="34"/>
      <c r="L21" s="33" t="s">
        <v>25</v>
      </c>
      <c r="M21" s="35"/>
      <c r="N21" s="35"/>
      <c r="O21" s="35"/>
      <c r="P21" s="34"/>
    </row>
  </sheetData>
  <mergeCells count="33">
    <mergeCell ref="B12:D12"/>
    <mergeCell ref="E12:P12"/>
    <mergeCell ref="B4:P9"/>
    <mergeCell ref="B10:D10"/>
    <mergeCell ref="E10:P10"/>
    <mergeCell ref="B11:D11"/>
    <mergeCell ref="E11:P11"/>
    <mergeCell ref="B13:D13"/>
    <mergeCell ref="E13:P13"/>
    <mergeCell ref="B14:D14"/>
    <mergeCell ref="E14:P14"/>
    <mergeCell ref="B15:D15"/>
    <mergeCell ref="E15:P15"/>
    <mergeCell ref="B19:D19"/>
    <mergeCell ref="F19:G19"/>
    <mergeCell ref="H19:I19"/>
    <mergeCell ref="J19:K19"/>
    <mergeCell ref="L19:P19"/>
    <mergeCell ref="B16:D16"/>
    <mergeCell ref="E16:P16"/>
    <mergeCell ref="B17:D17"/>
    <mergeCell ref="E17:P17"/>
    <mergeCell ref="B18:P18"/>
    <mergeCell ref="B21:D21"/>
    <mergeCell ref="F21:G21"/>
    <mergeCell ref="H21:I21"/>
    <mergeCell ref="J21:K21"/>
    <mergeCell ref="L21:P21"/>
    <mergeCell ref="B20:D20"/>
    <mergeCell ref="F20:G20"/>
    <mergeCell ref="H20:I20"/>
    <mergeCell ref="J20:K20"/>
    <mergeCell ref="L20:P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4A447-496F-4BDE-B54B-35C1ED46363B}">
  <sheetPr>
    <tabColor rgb="FF33CCCC"/>
  </sheetPr>
  <dimension ref="A1:BY21"/>
  <sheetViews>
    <sheetView tabSelected="1" zoomScaleNormal="100" workbookViewId="0">
      <selection activeCell="K23" sqref="K23"/>
    </sheetView>
  </sheetViews>
  <sheetFormatPr baseColWidth="10" defaultColWidth="0" defaultRowHeight="13.5" x14ac:dyDescent="0.2"/>
  <cols>
    <col min="1" max="1" width="10.42578125" style="1" customWidth="1"/>
    <col min="2" max="2" width="8.42578125" style="25" customWidth="1"/>
    <col min="3" max="3" width="17.5703125" style="25" customWidth="1"/>
    <col min="4" max="4" width="26.42578125" style="1" customWidth="1"/>
    <col min="5" max="5" width="30.42578125" style="1" customWidth="1"/>
    <col min="6" max="6" width="2.5703125" style="27" customWidth="1"/>
    <col min="7" max="7" width="2.5703125" style="1" customWidth="1"/>
    <col min="8" max="9" width="3.140625" style="1" customWidth="1"/>
    <col min="10" max="10" width="3" style="1" customWidth="1"/>
    <col min="11" max="17" width="3.140625" style="1" customWidth="1"/>
    <col min="18" max="18" width="3.85546875" style="1" customWidth="1"/>
    <col min="19" max="19" width="24.85546875" style="1" customWidth="1"/>
    <col min="20" max="20" width="28" style="1" customWidth="1"/>
    <col min="21" max="77" width="0" style="1" hidden="1" customWidth="1"/>
    <col min="78" max="16384" width="11.42578125" style="1" hidden="1"/>
  </cols>
  <sheetData>
    <row r="1" spans="2:19" ht="17.25" customHeight="1" thickBot="1" x14ac:dyDescent="0.25">
      <c r="B1" s="2"/>
      <c r="C1" s="2"/>
      <c r="D1" s="2"/>
      <c r="E1" s="2"/>
      <c r="F1" s="3"/>
      <c r="G1" s="13"/>
      <c r="H1" s="13"/>
      <c r="I1" s="13"/>
      <c r="J1" s="13"/>
      <c r="K1" s="13"/>
      <c r="L1" s="13"/>
      <c r="M1" s="13"/>
      <c r="N1" s="13"/>
      <c r="O1" s="13"/>
      <c r="P1" s="13"/>
      <c r="Q1" s="13"/>
      <c r="R1" s="13"/>
      <c r="S1" s="13"/>
    </row>
    <row r="2" spans="2:19" ht="40.5" customHeight="1" x14ac:dyDescent="0.2">
      <c r="B2" s="54" t="s">
        <v>26</v>
      </c>
      <c r="C2" s="55"/>
      <c r="D2" s="55"/>
      <c r="E2" s="55"/>
      <c r="F2" s="55"/>
      <c r="G2" s="55"/>
      <c r="H2" s="55"/>
      <c r="I2" s="55"/>
      <c r="J2" s="55"/>
      <c r="K2" s="55"/>
      <c r="L2" s="55"/>
      <c r="M2" s="55"/>
      <c r="N2" s="55"/>
      <c r="O2" s="55"/>
      <c r="P2" s="55"/>
      <c r="Q2" s="55"/>
      <c r="R2" s="56"/>
    </row>
    <row r="3" spans="2:19" ht="40.5" customHeight="1" thickBot="1" x14ac:dyDescent="0.25">
      <c r="B3" s="57"/>
      <c r="C3" s="58"/>
      <c r="D3" s="58"/>
      <c r="E3" s="58"/>
      <c r="F3" s="58"/>
      <c r="G3" s="58"/>
      <c r="H3" s="58"/>
      <c r="I3" s="58"/>
      <c r="J3" s="58"/>
      <c r="K3" s="58"/>
      <c r="L3" s="58"/>
      <c r="M3" s="58"/>
      <c r="N3" s="58"/>
      <c r="O3" s="58"/>
      <c r="P3" s="58"/>
      <c r="Q3" s="58"/>
      <c r="R3" s="59"/>
    </row>
    <row r="4" spans="2:19" ht="56.25" customHeight="1" thickBot="1" x14ac:dyDescent="0.25">
      <c r="B4" s="19" t="s">
        <v>27</v>
      </c>
      <c r="C4" s="20" t="s">
        <v>28</v>
      </c>
      <c r="D4" s="20" t="s">
        <v>29</v>
      </c>
      <c r="E4" s="21" t="s">
        <v>30</v>
      </c>
      <c r="F4" s="22" t="s">
        <v>31</v>
      </c>
      <c r="G4" s="22" t="s">
        <v>32</v>
      </c>
      <c r="H4" s="22" t="s">
        <v>33</v>
      </c>
      <c r="I4" s="22" t="s">
        <v>34</v>
      </c>
      <c r="J4" s="22" t="s">
        <v>35</v>
      </c>
      <c r="K4" s="22" t="s">
        <v>36</v>
      </c>
      <c r="L4" s="22" t="s">
        <v>37</v>
      </c>
      <c r="M4" s="22" t="s">
        <v>38</v>
      </c>
      <c r="N4" s="22" t="s">
        <v>39</v>
      </c>
      <c r="O4" s="22" t="s">
        <v>40</v>
      </c>
      <c r="P4" s="22" t="s">
        <v>41</v>
      </c>
      <c r="Q4" s="22" t="s">
        <v>42</v>
      </c>
      <c r="R4" s="23" t="s">
        <v>43</v>
      </c>
    </row>
    <row r="5" spans="2:19" ht="5.0999999999999996" customHeight="1" x14ac:dyDescent="0.2">
      <c r="B5" s="14"/>
      <c r="C5" s="15"/>
      <c r="D5" s="15"/>
      <c r="E5" s="16"/>
      <c r="F5" s="17"/>
      <c r="G5" s="17"/>
      <c r="H5" s="17"/>
      <c r="I5" s="17"/>
      <c r="J5" s="17"/>
      <c r="K5" s="17"/>
      <c r="L5" s="18"/>
      <c r="M5" s="17"/>
      <c r="N5" s="17"/>
      <c r="O5" s="17"/>
      <c r="P5" s="18"/>
      <c r="Q5" s="17"/>
      <c r="R5" s="17"/>
    </row>
    <row r="6" spans="2:19" ht="40.5" x14ac:dyDescent="0.2">
      <c r="B6" s="9" t="s">
        <v>45</v>
      </c>
      <c r="C6" s="7" t="s">
        <v>46</v>
      </c>
      <c r="D6" s="7" t="s">
        <v>47</v>
      </c>
      <c r="E6" s="7" t="s">
        <v>48</v>
      </c>
      <c r="F6" s="4">
        <v>1</v>
      </c>
      <c r="G6" s="4"/>
      <c r="H6" s="4"/>
      <c r="I6" s="4"/>
      <c r="J6" s="4"/>
      <c r="K6" s="4"/>
      <c r="L6" s="5"/>
      <c r="M6" s="11"/>
      <c r="N6" s="4"/>
      <c r="O6" s="4"/>
      <c r="P6" s="5"/>
      <c r="Q6" s="4"/>
      <c r="R6" s="4">
        <f t="shared" ref="R6:R16" si="0">SUM(F6:Q6)</f>
        <v>1</v>
      </c>
    </row>
    <row r="7" spans="2:19" ht="81" x14ac:dyDescent="0.2">
      <c r="B7" s="9" t="s">
        <v>49</v>
      </c>
      <c r="C7" s="7" t="s">
        <v>46</v>
      </c>
      <c r="D7" s="6" t="s">
        <v>50</v>
      </c>
      <c r="E7" s="12" t="s">
        <v>51</v>
      </c>
      <c r="F7" s="4"/>
      <c r="G7" s="4"/>
      <c r="H7" s="4"/>
      <c r="I7" s="4"/>
      <c r="J7" s="4"/>
      <c r="K7" s="4"/>
      <c r="L7" s="4">
        <v>1</v>
      </c>
      <c r="M7" s="4"/>
      <c r="N7" s="4"/>
      <c r="O7" s="4"/>
      <c r="P7" s="5"/>
      <c r="Q7" s="4"/>
      <c r="R7" s="4">
        <f t="shared" si="0"/>
        <v>1</v>
      </c>
    </row>
    <row r="8" spans="2:19" ht="39" customHeight="1" x14ac:dyDescent="0.2">
      <c r="B8" s="9" t="s">
        <v>52</v>
      </c>
      <c r="C8" s="7" t="s">
        <v>46</v>
      </c>
      <c r="D8" s="6" t="s">
        <v>53</v>
      </c>
      <c r="E8" s="12" t="s">
        <v>54</v>
      </c>
      <c r="F8" s="4"/>
      <c r="G8" s="4"/>
      <c r="H8" s="4"/>
      <c r="I8" s="4"/>
      <c r="J8" s="4"/>
      <c r="K8" s="4"/>
      <c r="L8" s="4">
        <v>1</v>
      </c>
      <c r="M8" s="4"/>
      <c r="N8" s="4"/>
      <c r="O8" s="4"/>
      <c r="P8" s="5"/>
      <c r="Q8" s="4"/>
      <c r="R8" s="4">
        <f t="shared" si="0"/>
        <v>1</v>
      </c>
    </row>
    <row r="9" spans="2:19" ht="27" x14ac:dyDescent="0.2">
      <c r="B9" s="9" t="s">
        <v>55</v>
      </c>
      <c r="C9" s="7" t="s">
        <v>46</v>
      </c>
      <c r="D9" s="6" t="s">
        <v>56</v>
      </c>
      <c r="E9" s="12" t="s">
        <v>57</v>
      </c>
      <c r="F9" s="4"/>
      <c r="G9" s="4"/>
      <c r="H9" s="4"/>
      <c r="I9" s="4"/>
      <c r="J9" s="4">
        <v>2</v>
      </c>
      <c r="K9" s="4"/>
      <c r="L9" s="4"/>
      <c r="M9" s="4"/>
      <c r="N9" s="4"/>
      <c r="O9" s="4"/>
      <c r="P9" s="5"/>
      <c r="Q9" s="4"/>
      <c r="R9" s="4">
        <f t="shared" si="0"/>
        <v>2</v>
      </c>
    </row>
    <row r="10" spans="2:19" ht="40.5" x14ac:dyDescent="0.2">
      <c r="B10" s="9" t="s">
        <v>58</v>
      </c>
      <c r="C10" s="7" t="s">
        <v>46</v>
      </c>
      <c r="D10" s="6" t="s">
        <v>59</v>
      </c>
      <c r="E10" s="12" t="s">
        <v>60</v>
      </c>
      <c r="F10" s="4"/>
      <c r="G10" s="4"/>
      <c r="H10" s="4"/>
      <c r="I10" s="4"/>
      <c r="J10" s="4"/>
      <c r="K10" s="4"/>
      <c r="L10" s="4"/>
      <c r="M10" s="4"/>
      <c r="N10" s="4"/>
      <c r="O10" s="4"/>
      <c r="P10" s="5">
        <v>1</v>
      </c>
      <c r="Q10" s="4"/>
      <c r="R10" s="4">
        <f t="shared" si="0"/>
        <v>1</v>
      </c>
    </row>
    <row r="11" spans="2:19" ht="40.5" x14ac:dyDescent="0.2">
      <c r="B11" s="9" t="s">
        <v>61</v>
      </c>
      <c r="C11" s="7" t="s">
        <v>46</v>
      </c>
      <c r="D11" s="6" t="s">
        <v>62</v>
      </c>
      <c r="E11" s="12" t="s">
        <v>63</v>
      </c>
      <c r="F11" s="4"/>
      <c r="G11" s="4"/>
      <c r="H11" s="4"/>
      <c r="I11" s="4"/>
      <c r="J11" s="4">
        <v>1</v>
      </c>
      <c r="K11" s="4"/>
      <c r="L11" s="4"/>
      <c r="M11" s="4"/>
      <c r="N11" s="4"/>
      <c r="O11" s="4"/>
      <c r="P11" s="5"/>
      <c r="Q11" s="4"/>
      <c r="R11" s="4">
        <f t="shared" si="0"/>
        <v>1</v>
      </c>
    </row>
    <row r="12" spans="2:19" ht="27" x14ac:dyDescent="0.2">
      <c r="B12" s="9" t="s">
        <v>64</v>
      </c>
      <c r="C12" s="7" t="s">
        <v>46</v>
      </c>
      <c r="D12" s="6" t="s">
        <v>65</v>
      </c>
      <c r="E12" s="12" t="s">
        <v>66</v>
      </c>
      <c r="F12" s="4"/>
      <c r="G12" s="4"/>
      <c r="H12" s="4"/>
      <c r="I12" s="4"/>
      <c r="J12" s="4"/>
      <c r="K12" s="4"/>
      <c r="L12" s="4"/>
      <c r="M12" s="4">
        <v>1</v>
      </c>
      <c r="N12" s="4"/>
      <c r="O12" s="4"/>
      <c r="P12" s="5"/>
      <c r="Q12" s="4"/>
      <c r="R12" s="4">
        <f t="shared" si="0"/>
        <v>1</v>
      </c>
    </row>
    <row r="13" spans="2:19" ht="27" x14ac:dyDescent="0.2">
      <c r="B13" s="9" t="s">
        <v>67</v>
      </c>
      <c r="C13" s="7" t="s">
        <v>46</v>
      </c>
      <c r="D13" s="6" t="s">
        <v>68</v>
      </c>
      <c r="E13" s="12" t="s">
        <v>69</v>
      </c>
      <c r="F13" s="4"/>
      <c r="G13" s="4"/>
      <c r="H13" s="4"/>
      <c r="I13" s="4"/>
      <c r="J13" s="4"/>
      <c r="K13" s="4"/>
      <c r="L13" s="4"/>
      <c r="M13" s="4"/>
      <c r="N13" s="4"/>
      <c r="O13" s="4">
        <v>1</v>
      </c>
      <c r="P13" s="5"/>
      <c r="Q13" s="4"/>
      <c r="R13" s="4">
        <f t="shared" si="0"/>
        <v>1</v>
      </c>
    </row>
    <row r="14" spans="2:19" ht="102" x14ac:dyDescent="0.2">
      <c r="B14" s="9" t="s">
        <v>70</v>
      </c>
      <c r="C14" s="7" t="s">
        <v>46</v>
      </c>
      <c r="D14" s="6" t="s">
        <v>71</v>
      </c>
      <c r="E14" s="12" t="s">
        <v>72</v>
      </c>
      <c r="F14" s="4"/>
      <c r="G14" s="4">
        <v>1</v>
      </c>
      <c r="H14" s="4">
        <v>1</v>
      </c>
      <c r="I14" s="4">
        <v>1</v>
      </c>
      <c r="J14" s="4">
        <v>1</v>
      </c>
      <c r="K14" s="4">
        <v>1</v>
      </c>
      <c r="L14" s="4">
        <v>1</v>
      </c>
      <c r="M14" s="4">
        <v>1</v>
      </c>
      <c r="N14" s="4">
        <v>1</v>
      </c>
      <c r="O14" s="4">
        <v>1</v>
      </c>
      <c r="P14" s="5">
        <v>1</v>
      </c>
      <c r="Q14" s="4"/>
      <c r="R14" s="4">
        <f t="shared" si="0"/>
        <v>10</v>
      </c>
    </row>
    <row r="15" spans="2:19" ht="27" x14ac:dyDescent="0.2">
      <c r="B15" s="9" t="s">
        <v>73</v>
      </c>
      <c r="C15" s="7" t="s">
        <v>46</v>
      </c>
      <c r="D15" s="6" t="s">
        <v>74</v>
      </c>
      <c r="E15" s="12" t="s">
        <v>75</v>
      </c>
      <c r="F15" s="4"/>
      <c r="G15" s="4"/>
      <c r="H15" s="4"/>
      <c r="I15" s="4"/>
      <c r="J15" s="4"/>
      <c r="K15" s="4"/>
      <c r="L15" s="4"/>
      <c r="M15" s="4"/>
      <c r="N15" s="4"/>
      <c r="O15" s="4"/>
      <c r="P15" s="5"/>
      <c r="Q15" s="4">
        <v>1</v>
      </c>
      <c r="R15" s="4">
        <f t="shared" si="0"/>
        <v>1</v>
      </c>
    </row>
    <row r="16" spans="2:19" ht="27" x14ac:dyDescent="0.2">
      <c r="B16" s="9" t="s">
        <v>76</v>
      </c>
      <c r="C16" s="7" t="s">
        <v>46</v>
      </c>
      <c r="D16" s="6" t="s">
        <v>77</v>
      </c>
      <c r="E16" s="12" t="s">
        <v>78</v>
      </c>
      <c r="F16" s="4"/>
      <c r="G16" s="4"/>
      <c r="H16" s="4"/>
      <c r="I16" s="4"/>
      <c r="J16" s="4"/>
      <c r="K16" s="4">
        <v>1</v>
      </c>
      <c r="L16" s="4"/>
      <c r="M16" s="4"/>
      <c r="N16" s="4"/>
      <c r="O16" s="4"/>
      <c r="P16" s="5"/>
      <c r="Q16" s="4"/>
      <c r="R16" s="4">
        <f t="shared" si="0"/>
        <v>1</v>
      </c>
    </row>
    <row r="17" spans="1:18" ht="63.75" x14ac:dyDescent="0.2">
      <c r="B17" s="9" t="s">
        <v>79</v>
      </c>
      <c r="C17" s="7" t="s">
        <v>46</v>
      </c>
      <c r="D17" s="6" t="s">
        <v>80</v>
      </c>
      <c r="E17" s="12" t="s">
        <v>81</v>
      </c>
      <c r="F17" s="4"/>
      <c r="G17" s="4"/>
      <c r="H17" s="4"/>
      <c r="I17" s="4"/>
      <c r="J17" s="4"/>
      <c r="K17" s="4"/>
      <c r="L17" s="4"/>
      <c r="M17" s="4"/>
      <c r="N17" s="4"/>
      <c r="O17" s="4"/>
      <c r="P17" s="5"/>
      <c r="Q17" s="4">
        <v>1</v>
      </c>
      <c r="R17" s="4">
        <f>SUM(F17:Q17)</f>
        <v>1</v>
      </c>
    </row>
    <row r="18" spans="1:18" ht="24.75" customHeight="1" x14ac:dyDescent="0.2">
      <c r="A18" s="24"/>
      <c r="B18" s="24"/>
      <c r="C18" s="24"/>
      <c r="D18" s="24"/>
      <c r="E18" s="24"/>
      <c r="F18" s="24"/>
      <c r="G18" s="24"/>
      <c r="H18" s="24"/>
      <c r="I18" s="24"/>
      <c r="J18" s="24"/>
      <c r="K18" s="24"/>
      <c r="L18" s="24"/>
      <c r="M18" s="24"/>
      <c r="N18" s="24"/>
      <c r="O18" s="24"/>
      <c r="P18" s="24"/>
      <c r="Q18" s="24"/>
      <c r="R18" s="24"/>
    </row>
    <row r="19" spans="1:18" ht="6.75" customHeight="1" x14ac:dyDescent="0.2">
      <c r="B19" s="10" t="s">
        <v>82</v>
      </c>
      <c r="C19" s="10" t="s">
        <v>44</v>
      </c>
      <c r="D19" s="10" t="s">
        <v>83</v>
      </c>
      <c r="E19" s="10"/>
      <c r="F19" s="10"/>
      <c r="G19" s="10"/>
      <c r="H19" s="10"/>
      <c r="I19" s="10"/>
      <c r="J19" s="10"/>
      <c r="K19" s="10"/>
      <c r="L19" s="10"/>
      <c r="M19" s="10"/>
      <c r="N19" s="10"/>
      <c r="O19" s="10"/>
      <c r="P19" s="10"/>
      <c r="Q19" s="10"/>
      <c r="R19" s="10"/>
    </row>
    <row r="20" spans="1:18" ht="25.5" customHeight="1" x14ac:dyDescent="0.2">
      <c r="C20" s="26"/>
      <c r="D20" s="52" t="s">
        <v>43</v>
      </c>
      <c r="E20" s="53"/>
      <c r="F20" s="8">
        <f>+SUM(F6:F18)</f>
        <v>1</v>
      </c>
      <c r="G20" s="8">
        <f>+SUM(G6:G18)</f>
        <v>1</v>
      </c>
      <c r="H20" s="8">
        <f>+SUM(H6:H18)</f>
        <v>1</v>
      </c>
      <c r="I20" s="8">
        <f>+SUM(I6:I18)</f>
        <v>1</v>
      </c>
      <c r="J20" s="8">
        <f>+SUM(J6:J18)</f>
        <v>4</v>
      </c>
      <c r="K20" s="8">
        <f>+SUM(K6:K18)</f>
        <v>2</v>
      </c>
      <c r="L20" s="8">
        <f>+SUM(L6:L18)</f>
        <v>3</v>
      </c>
      <c r="M20" s="8">
        <f>+SUM(M6:M18)</f>
        <v>2</v>
      </c>
      <c r="N20" s="8">
        <f>+SUM(N6:N18)</f>
        <v>1</v>
      </c>
      <c r="O20" s="8">
        <f>+SUM(O6:O18)</f>
        <v>2</v>
      </c>
      <c r="P20" s="8">
        <f>+SUM(P6:P18)</f>
        <v>2</v>
      </c>
      <c r="Q20" s="8">
        <f>+SUM(Q6:Q18)</f>
        <v>2</v>
      </c>
      <c r="R20" s="8">
        <f>+SUM(R6:R18)</f>
        <v>22</v>
      </c>
    </row>
    <row r="21" spans="1:18" x14ac:dyDescent="0.2">
      <c r="C21" s="1"/>
      <c r="E21" s="27"/>
      <c r="F21" s="1"/>
    </row>
  </sheetData>
  <mergeCells count="2">
    <mergeCell ref="D20:E20"/>
    <mergeCell ref="B2:R3"/>
  </mergeCells>
  <phoneticPr fontId="9" type="noConversion"/>
  <printOptions horizontalCentered="1"/>
  <pageMargins left="0.23622047244094491" right="0.23622047244094491" top="0.55118110236220474" bottom="0.35433070866141736" header="0.31496062992125984" footer="0.31496062992125984"/>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Presentación</vt:lpstr>
      <vt:lpstr>Plan de bienestar e incentivos </vt:lpstr>
      <vt:lpstr>'Plan de bienestar e incentivos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Julieta</dc:creator>
  <cp:keywords/>
  <dc:description/>
  <cp:lastModifiedBy>Julieth Ramírez</cp:lastModifiedBy>
  <cp:revision/>
  <dcterms:created xsi:type="dcterms:W3CDTF">2021-11-30T14:12:47Z</dcterms:created>
  <dcterms:modified xsi:type="dcterms:W3CDTF">2022-07-25T19:42:46Z</dcterms:modified>
  <cp:category/>
  <cp:contentStatus/>
</cp:coreProperties>
</file>