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3/100.101.17. PLANES/09_PLAN_DE_INCENTIVOS_INSTITUCIONALES/"/>
    </mc:Choice>
  </mc:AlternateContent>
  <xr:revisionPtr revIDLastSave="90" documentId="13_ncr:1_{67E78005-7AF8-4C4D-B5C2-FDF7A71845D8}" xr6:coauthVersionLast="47" xr6:coauthVersionMax="47" xr10:uidLastSave="{D41F6028-D1F7-4DF3-8486-5F6A3BC5D552}"/>
  <bookViews>
    <workbookView xWindow="2940" yWindow="2940" windowWidth="18000" windowHeight="9360" tabRatio="813" firstSheet="1" activeTab="2" xr2:uid="{00000000-000D-0000-FFFF-FFFF00000000}"/>
  </bookViews>
  <sheets>
    <sheet name="GENERAL " sheetId="1" state="hidden" r:id="rId1"/>
    <sheet name="PRESENTACIÓN" sheetId="5" r:id="rId2"/>
    <sheet name="PLAN DE BIENESTAR E INCENTIVO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4" l="1"/>
  <c r="H16" i="4"/>
  <c r="I16" i="4"/>
  <c r="J16" i="4"/>
  <c r="K16" i="4"/>
  <c r="L16" i="4"/>
  <c r="M16" i="4"/>
  <c r="N16" i="4"/>
  <c r="O16" i="4"/>
  <c r="P16" i="4"/>
  <c r="Q16" i="4"/>
  <c r="R16" i="4"/>
  <c r="F16" i="4"/>
  <c r="R14" i="4"/>
  <c r="R13" i="4"/>
  <c r="R12" i="4"/>
  <c r="R11" i="4"/>
  <c r="R10" i="4"/>
  <c r="R9" i="4"/>
  <c r="R8" i="4"/>
  <c r="R7" i="4"/>
  <c r="R6" i="4"/>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R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<sst xmlns="http://schemas.openxmlformats.org/spreadsheetml/2006/main" count="264" uniqueCount="192">
  <si>
    <t>Versión</t>
  </si>
  <si>
    <t>Descripción del cambio</t>
  </si>
  <si>
    <t>Se aprueba la versión del PETH 2022</t>
  </si>
  <si>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</si>
  <si>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</si>
  <si>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</si>
  <si>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</si>
  <si>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</si>
  <si>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</si>
  <si>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</si>
  <si>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</si>
  <si>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</si>
  <si>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</si>
  <si>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</si>
  <si>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</si>
  <si>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</si>
  <si>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</si>
  <si>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</si>
  <si>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</si>
  <si>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</si>
  <si>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</si>
  <si>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</si>
  <si>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</si>
  <si>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</si>
  <si>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</si>
  <si>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</si>
  <si>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</si>
  <si>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</si>
  <si>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</si>
  <si>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</si>
  <si>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</si>
  <si>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</si>
  <si>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</si>
  <si>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</si>
  <si>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</si>
  <si>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</si>
  <si>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</si>
  <si>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</si>
  <si>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</si>
  <si>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</si>
  <si>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</si>
  <si>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</si>
  <si>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</si>
  <si>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</si>
  <si>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</si>
  <si>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</si>
  <si>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</si>
  <si>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</si>
  <si>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</si>
  <si>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</si>
  <si>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</si>
  <si>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</si>
  <si>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</si>
  <si>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</si>
  <si>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</si>
  <si>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</si>
  <si>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</si>
  <si>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</si>
  <si>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</si>
  <si>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</si>
  <si>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</si>
  <si>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</si>
  <si>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</si>
  <si>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</si>
  <si>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</si>
  <si>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</si>
  <si>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</si>
  <si>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</si>
  <si>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</si>
  <si>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</si>
  <si>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</si>
  <si>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</si>
  <si>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</si>
  <si>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</si>
  <si>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</si>
  <si>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</si>
  <si>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</si>
  <si>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</si>
  <si>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</si>
  <si>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</si>
  <si>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</si>
  <si>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</si>
  <si>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</si>
  <si>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</si>
  <si>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</si>
  <si>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</si>
  <si>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</si>
  <si>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</si>
  <si>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</si>
  <si>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</si>
  <si>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</si>
  <si>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</si>
  <si>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</si>
  <si>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</si>
  <si>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</si>
  <si>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</si>
  <si>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</si>
  <si>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</si>
  <si>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</si>
  <si>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</si>
  <si>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</si>
  <si>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</si>
  <si>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</si>
  <si>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</si>
  <si>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</si>
  <si>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</si>
  <si>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</si>
  <si>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</si>
  <si>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</si>
  <si>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</si>
  <si>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</si>
  <si>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</si>
  <si>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</si>
  <si>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</si>
  <si>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</si>
  <si>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</si>
  <si>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</si>
  <si>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</si>
  <si>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</si>
  <si>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</si>
  <si>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</si>
  <si>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</si>
  <si>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</si>
  <si>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</si>
  <si>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</si>
  <si>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</si>
  <si>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</si>
  <si>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</si>
  <si>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</si>
  <si>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</si>
  <si>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</si>
  <si>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</si>
  <si>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</si>
  <si>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</si>
  <si>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</si>
  <si>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</si>
  <si>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</si>
  <si>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</si>
  <si>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</si>
  <si>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</si>
  <si>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</si>
  <si>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</si>
  <si>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</si>
  <si>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</si>
  <si>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</si>
  <si>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</si>
  <si>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</si>
  <si>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</si>
  <si>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</si>
  <si>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</si>
  <si>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</si>
  <si>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</si>
  <si>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</si>
  <si>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</si>
  <si>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</si>
  <si>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TOTAL ACTIVIDADES</t>
  </si>
  <si>
    <t>Producto</t>
  </si>
  <si>
    <t>Denominación del Plan</t>
  </si>
  <si>
    <t>Vigencia</t>
  </si>
  <si>
    <t>Descripción</t>
  </si>
  <si>
    <t>Objetivo</t>
  </si>
  <si>
    <t>Alcance</t>
  </si>
  <si>
    <t>Fecha de aprobación</t>
  </si>
  <si>
    <t>Elaborado por:</t>
  </si>
  <si>
    <t>Revisado por:</t>
  </si>
  <si>
    <t>Aprobado por:</t>
  </si>
  <si>
    <t>Plan de Bienestar e incentivos</t>
  </si>
  <si>
    <t>El Plan de Bienestar e Incentivos está armonizado con las políticas generales emanadas del Gobierno nacional y del Desarrollo del talento humano, en procura de fortalecer las condiciones laborales, educativas, culturales y de calidad de vida de los servidores públicos de la entidad, quienes constituyen el activo más importante y justifican la inversión en el fortalecimiento integral, para promoverlos hacia una administración motivada y orientada al ciudadano.</t>
  </si>
  <si>
    <t xml:space="preserve">El Plan de Bienestar e Incentivos busca planear actividades al interior de los programas y contar con procesos permanentes orientados a crear, mantener y mejorar las condiciones que favorezcan el desarrollo integral del empleado, el mejoramiento de su nivel de vida y el de su familia, en busca de elevar sus niveles de satisfacción, eficacia, eficiencia, efectividad y sentido de pertenencia con la entidad. </t>
  </si>
  <si>
    <t>Plan de Bienestar e Incentivos 2023
Instituto Caro y Cuervo</t>
  </si>
  <si>
    <t>Plan de bienestar e  Incentivos 2023</t>
  </si>
  <si>
    <t xml:space="preserve">Listado de asistencia a la actividad del Día del servidor público </t>
  </si>
  <si>
    <t>Desarrollar una actividad de pre pensión virtualmente</t>
  </si>
  <si>
    <t>Lista de asistencia de la actividad cultural cumpleaños del instituto Caro y Cuervo</t>
  </si>
  <si>
    <t>Realizar una actividad cultural por el cumpleaños del ICC</t>
  </si>
  <si>
    <t xml:space="preserve">Lista de asistencia al evento deportivo en la sede Yerbabuena </t>
  </si>
  <si>
    <t>Llevar a cabo un evento deportivo en la sede Yerbabuena</t>
  </si>
  <si>
    <t>Publicar el Plan de bienestar e incentivos 2023 en la pagina web del ICC conforme a lo establecido en el decreto 612 de 2018</t>
  </si>
  <si>
    <t xml:space="preserve">Llevar a cabo el desarrollo del día del servidor público – con apoyo de la caja de compensación familiar  y/o convenios interadministrativos y la comunicación del informe de integridad a los asistentes al evento programado. </t>
  </si>
  <si>
    <t xml:space="preserve">Pantallazo de la oferta de las actividades culturales, artísticas, deportivas, manejo de tiempo libre, equilibrio de tiempos laborales, prevención del sedentarismo comunicada por medio de la plataforma Teams a los servidores públicos del ICC </t>
  </si>
  <si>
    <t xml:space="preserve">Reformular la encuesta de necesidades en el sentido de incluir una pregunta que permita identificar las oportunidades de mejora conforme a las recomendaciones realizadas por el FURAG </t>
  </si>
  <si>
    <t xml:space="preserve">Encuesta que incluya la nueva pregunta </t>
  </si>
  <si>
    <t>Grupo de Talento Humano</t>
  </si>
  <si>
    <t>Subdirección Administrativa y Financiera
Coordinación grupo de Talento Humano</t>
  </si>
  <si>
    <t>Comité Institucional de Gestión y Desempeño</t>
  </si>
  <si>
    <t>Creación de Bienestar e Incentivos versión preliminar aprobada en CIGD del 26/01/2023; previa a la construcción de metas estratégicas que incluyan la propuesta de direccionamiento estratégico establecidas por la Dirección General y de la expedición del Plan Estratégico Institucional, el cual debe ser formulado en concordancia con el Plan Nacional de Desarrollo que será próximamente presentado al Congreso de la República en el mes de febrero por el Gobierno Nacional.</t>
  </si>
  <si>
    <t xml:space="preserve">Total </t>
  </si>
  <si>
    <t xml:space="preserve">El Plan de Bienestar e Incentivos tiene como beneficiarios todos los empleados de la entidad y sus familias. En los Programas de incentivos pecuniarios y no pecuniarios serán beneficiarios los empleados de carrera administrativa y de libre nombramiento y remoción, incluso con sus familias, en concordancia con lo dispuesto en Decreto 051 de 2018 del Departamento Administrativo de la Función Pública. </t>
  </si>
  <si>
    <t xml:space="preserve">Solicitud de publicación del plan de bienestar e incentivos en la pagina web.
Enlace de publicación 
Pantallazo de la Página web donde conste su publicación </t>
  </si>
  <si>
    <t>Entregar a los funcionarios (de carrera administrativa y por servicio al ciudadano) incentivos durante la celebración del día del servidor publico.</t>
  </si>
  <si>
    <t xml:space="preserve">Informe sobre las actividades realizadas del plan de bienestar e Incentivos
Correo electrónico de envío </t>
  </si>
  <si>
    <t>Elaborar informe final sobre las actividades realizadas del plan de bienestar e incentivos 2023 y remitirlo a la Subdirección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</si>
</sst>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24"/>
      <color theme="0"/>
      <name val="Arial Narrow"/>
      <family val="2"/>
    </font>
    <font>
      <b/>
      <sz val="11"/>
      <color theme="1"/>
      <name val="Arial Narrow"/>
      <family val="2"/>
    </font>
    <font>
      <sz val="12"/>
      <color theme="1"/>
      <name val="Arial Narrow"/>
      <family val="2"/>
    </font>
    <font>
      <b/>
      <sz val="12"/>
      <color theme="1"/>
      <name val="Arial Narrow"/>
      <family val="2"/>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s>
  <cellStyleXfs count="1">
    <xf numFmtId="0" fontId="0" fillId="0" borderId="0"/>
  </cellStyleXfs>
  <cellXfs count="90">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3" fillId="12" borderId="5" xfId="0" applyFont="1" applyFill="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applyAlignment="1">
      <alignment horizontal="center" vertical="center"/>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15" fillId="12" borderId="12" xfId="0" applyFont="1" applyFill="1" applyBorder="1" applyAlignment="1">
      <alignment horizontal="center" vertical="center" wrapText="1"/>
    </xf>
    <xf numFmtId="14" fontId="14" fillId="0" borderId="5" xfId="0" applyNumberFormat="1" applyFont="1" applyBorder="1" applyAlignment="1">
      <alignment horizontal="center" vertical="center"/>
    </xf>
    <xf numFmtId="0" fontId="5" fillId="0" borderId="2" xfId="0" applyFont="1" applyBorder="1" applyAlignment="1">
      <alignment horizontal="justify" vertical="center" wrapText="1"/>
    </xf>
    <xf numFmtId="0" fontId="0" fillId="2" borderId="0" xfId="0" applyFill="1"/>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3" fillId="12" borderId="10" xfId="0" applyFont="1" applyFill="1" applyBorder="1" applyAlignment="1">
      <alignment horizontal="left" vertical="center"/>
    </xf>
    <xf numFmtId="0" fontId="14" fillId="2" borderId="10" xfId="0" applyFont="1" applyFill="1" applyBorder="1" applyAlignment="1">
      <alignment horizontal="justify" vertical="center" wrapText="1"/>
    </xf>
    <xf numFmtId="0" fontId="13" fillId="12" borderId="11" xfId="0" applyFont="1" applyFill="1" applyBorder="1" applyAlignment="1">
      <alignment horizontal="left" vertical="center"/>
    </xf>
    <xf numFmtId="0" fontId="14" fillId="2" borderId="11" xfId="0" applyFont="1" applyFill="1" applyBorder="1" applyAlignment="1">
      <alignment horizontal="justify" vertical="center" wrapText="1"/>
    </xf>
    <xf numFmtId="0" fontId="13" fillId="2" borderId="5" xfId="0" applyFont="1" applyFill="1" applyBorder="1" applyAlignment="1">
      <alignment horizontal="center" vertical="center"/>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15" borderId="6" xfId="0" applyFont="1" applyFill="1" applyBorder="1" applyAlignment="1">
      <alignment horizontal="center" vertical="center" wrapText="1"/>
    </xf>
    <xf numFmtId="0" fontId="13" fillId="12" borderId="7" xfId="0" applyFont="1" applyFill="1" applyBorder="1" applyAlignment="1">
      <alignment horizontal="left" vertical="center"/>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6" fillId="0" borderId="2" xfId="0" applyFont="1" applyBorder="1" applyAlignment="1">
      <alignment horizontal="center" vertical="center" wrapText="1"/>
    </xf>
    <xf numFmtId="0" fontId="12" fillId="1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1</xdr:row>
      <xdr:rowOff>8466</xdr:rowOff>
    </xdr:from>
    <xdr:to>
      <xdr:col>15</xdr:col>
      <xdr:colOff>761042</xdr:colOff>
      <xdr:row>7</xdr:row>
      <xdr:rowOff>8466</xdr:rowOff>
    </xdr:to>
    <xdr:pic>
      <xdr:nvPicPr>
        <xdr:cNvPr id="2" name="Imagen 1">
          <a:extLst>
            <a:ext uri="{FF2B5EF4-FFF2-40B4-BE49-F238E27FC236}">
              <a16:creationId xmlns:a16="http://schemas.microsoft.com/office/drawing/2014/main" id="{D02AE391-5BEF-45B7-800D-88FE623D1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8282</xdr:colOff>
      <xdr:row>1</xdr:row>
      <xdr:rowOff>24848</xdr:rowOff>
    </xdr:from>
    <xdr:to>
      <xdr:col>15</xdr:col>
      <xdr:colOff>199345</xdr:colOff>
      <xdr:row>2</xdr:row>
      <xdr:rowOff>368431</xdr:rowOff>
    </xdr:to>
    <xdr:pic>
      <xdr:nvPicPr>
        <xdr:cNvPr id="2" name="Imagen 1">
          <a:extLst>
            <a:ext uri="{FF2B5EF4-FFF2-40B4-BE49-F238E27FC236}">
              <a16:creationId xmlns:a16="http://schemas.microsoft.com/office/drawing/2014/main" id="{50334890-DB17-4C83-881C-E058EFCF6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586" y="223631"/>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baseColWidth="10" defaultColWidth="11" defaultRowHeight="15.75" x14ac:dyDescent="0.2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x14ac:dyDescent="0.25">
      <c r="A1" s="59" t="s">
        <v>3</v>
      </c>
      <c r="B1" s="59"/>
      <c r="C1" s="59"/>
      <c r="D1" s="59"/>
      <c r="E1" s="59"/>
      <c r="F1" s="59"/>
      <c r="G1" s="59"/>
      <c r="H1" s="59"/>
      <c r="I1" s="59"/>
      <c r="J1" s="59"/>
      <c r="K1" s="59"/>
      <c r="L1" s="59"/>
      <c r="M1" s="59"/>
      <c r="N1" s="59"/>
      <c r="O1" s="59"/>
      <c r="P1" s="59"/>
      <c r="Q1" s="59"/>
      <c r="R1" s="59"/>
    </row>
    <row r="2" spans="1:18" ht="24.75" x14ac:dyDescent="0.25">
      <c r="A2" s="1" t="s">
        <v>4</v>
      </c>
      <c r="B2" s="1" t="s">
        <v>5</v>
      </c>
      <c r="C2" s="1" t="s">
        <v>6</v>
      </c>
      <c r="D2" s="1" t="s">
        <v>7</v>
      </c>
      <c r="E2" s="2" t="s">
        <v>8</v>
      </c>
      <c r="F2" s="3" t="s">
        <v>9</v>
      </c>
      <c r="G2" s="3" t="s">
        <v>10</v>
      </c>
      <c r="H2" s="3" t="s">
        <v>11</v>
      </c>
      <c r="I2" s="3" t="s">
        <v>12</v>
      </c>
      <c r="J2" s="3" t="s">
        <v>13</v>
      </c>
      <c r="K2" s="3" t="s">
        <v>14</v>
      </c>
      <c r="L2" s="3" t="s">
        <v>15</v>
      </c>
      <c r="M2" s="3" t="s">
        <v>16</v>
      </c>
      <c r="N2" s="3" t="s">
        <v>17</v>
      </c>
      <c r="O2" s="3" t="s">
        <v>18</v>
      </c>
      <c r="P2" s="3" t="s">
        <v>19</v>
      </c>
      <c r="Q2" s="3" t="s">
        <v>20</v>
      </c>
      <c r="R2" s="3" t="s">
        <v>21</v>
      </c>
    </row>
    <row r="3" spans="1:18" x14ac:dyDescent="0.25">
      <c r="A3" s="4"/>
      <c r="B3" s="4"/>
      <c r="C3" s="5"/>
      <c r="D3" s="5"/>
      <c r="E3" s="6"/>
      <c r="F3" s="7"/>
      <c r="G3" s="7"/>
      <c r="H3" s="7"/>
      <c r="I3" s="7"/>
      <c r="J3" s="7"/>
      <c r="K3" s="7"/>
      <c r="L3" s="8"/>
      <c r="M3" s="7"/>
      <c r="N3" s="7"/>
      <c r="O3" s="7"/>
      <c r="P3" s="8"/>
      <c r="Q3" s="7"/>
      <c r="R3" s="7"/>
    </row>
    <row r="4" spans="1:18" ht="27" x14ac:dyDescent="0.25">
      <c r="A4" s="9"/>
      <c r="B4" s="9" t="s">
        <v>22</v>
      </c>
      <c r="C4" s="10" t="s">
        <v>23</v>
      </c>
      <c r="D4" s="10" t="s">
        <v>24</v>
      </c>
      <c r="E4" s="10" t="s">
        <v>25</v>
      </c>
      <c r="F4" s="11">
        <v>1</v>
      </c>
      <c r="G4" s="11"/>
      <c r="H4" s="11"/>
      <c r="I4" s="11"/>
      <c r="J4" s="11"/>
      <c r="K4" s="11"/>
      <c r="L4" s="11"/>
      <c r="M4" s="11"/>
      <c r="N4" s="11"/>
      <c r="O4" s="11"/>
      <c r="P4" s="11"/>
      <c r="Q4" s="11"/>
      <c r="R4" s="11">
        <f>SUM(F4:Q4)</f>
        <v>1</v>
      </c>
    </row>
    <row r="5" spans="1:18" ht="27" x14ac:dyDescent="0.25">
      <c r="A5" s="9"/>
      <c r="B5" s="9" t="s">
        <v>26</v>
      </c>
      <c r="C5" s="10" t="s">
        <v>23</v>
      </c>
      <c r="D5" s="10" t="s">
        <v>27</v>
      </c>
      <c r="E5" s="10" t="s">
        <v>28</v>
      </c>
      <c r="F5" s="11">
        <v>1</v>
      </c>
      <c r="G5" s="11"/>
      <c r="H5" s="11"/>
      <c r="I5" s="11"/>
      <c r="J5" s="11"/>
      <c r="K5" s="11"/>
      <c r="L5" s="11"/>
      <c r="M5" s="11"/>
      <c r="N5" s="11"/>
      <c r="O5" s="11"/>
      <c r="P5" s="11"/>
      <c r="Q5" s="11"/>
      <c r="R5" s="11">
        <f t="shared" ref="R5:R16" si="0">SUM(F5:Q5)</f>
        <v>1</v>
      </c>
    </row>
    <row r="6" spans="1:18" ht="27" x14ac:dyDescent="0.25">
      <c r="A6" s="9"/>
      <c r="B6" s="9" t="s">
        <v>29</v>
      </c>
      <c r="C6" s="10" t="s">
        <v>23</v>
      </c>
      <c r="D6" s="10" t="s">
        <v>30</v>
      </c>
      <c r="E6" s="10" t="s">
        <v>31</v>
      </c>
      <c r="F6" s="12">
        <v>1</v>
      </c>
      <c r="G6" s="12"/>
      <c r="H6" s="12"/>
      <c r="I6" s="12"/>
      <c r="J6" s="12"/>
      <c r="K6" s="12"/>
      <c r="L6" s="12">
        <v>1</v>
      </c>
      <c r="M6" s="12"/>
      <c r="N6" s="12"/>
      <c r="O6" s="12"/>
      <c r="P6" s="12"/>
      <c r="Q6" s="12"/>
      <c r="R6" s="11">
        <f t="shared" si="0"/>
        <v>2</v>
      </c>
    </row>
    <row r="7" spans="1:18" ht="40.5" customHeight="1" x14ac:dyDescent="0.25">
      <c r="A7" s="9"/>
      <c r="B7" s="9" t="s">
        <v>32</v>
      </c>
      <c r="C7" s="10" t="s">
        <v>23</v>
      </c>
      <c r="D7" s="10" t="s">
        <v>33</v>
      </c>
      <c r="E7" s="10" t="s">
        <v>34</v>
      </c>
      <c r="F7" s="11"/>
      <c r="G7" s="11"/>
      <c r="H7" s="11"/>
      <c r="I7" s="11"/>
      <c r="J7" s="11"/>
      <c r="K7" s="52">
        <v>1</v>
      </c>
      <c r="L7" s="11"/>
      <c r="M7" s="11"/>
      <c r="N7" s="11"/>
      <c r="O7" s="11"/>
      <c r="P7" s="11"/>
      <c r="Q7" s="11"/>
      <c r="R7" s="11">
        <f t="shared" si="0"/>
        <v>1</v>
      </c>
    </row>
    <row r="8" spans="1:18" ht="30" customHeight="1" x14ac:dyDescent="0.25">
      <c r="A8" s="9"/>
      <c r="B8" s="9" t="s">
        <v>35</v>
      </c>
      <c r="C8" s="10" t="s">
        <v>23</v>
      </c>
      <c r="D8" s="10" t="s">
        <v>36</v>
      </c>
      <c r="E8" s="10" t="s">
        <v>37</v>
      </c>
      <c r="F8" s="11"/>
      <c r="G8" s="11"/>
      <c r="H8" s="11"/>
      <c r="I8" s="11"/>
      <c r="J8" s="11"/>
      <c r="K8" s="11"/>
      <c r="L8" s="11"/>
      <c r="M8" s="11"/>
      <c r="N8" s="11"/>
      <c r="O8" s="11"/>
      <c r="P8" s="11">
        <v>1</v>
      </c>
      <c r="Q8" s="11"/>
      <c r="R8" s="11">
        <f t="shared" si="0"/>
        <v>1</v>
      </c>
    </row>
    <row r="9" spans="1:18" ht="38.25" customHeight="1" x14ac:dyDescent="0.25">
      <c r="A9" s="9"/>
      <c r="B9" s="9" t="s">
        <v>38</v>
      </c>
      <c r="C9" s="10" t="s">
        <v>23</v>
      </c>
      <c r="D9" s="10" t="s">
        <v>39</v>
      </c>
      <c r="E9" s="10" t="s">
        <v>40</v>
      </c>
      <c r="F9" s="11"/>
      <c r="G9" s="11"/>
      <c r="H9" s="11"/>
      <c r="I9" s="11"/>
      <c r="J9" s="11"/>
      <c r="K9" s="11">
        <v>1</v>
      </c>
      <c r="L9" s="11"/>
      <c r="M9" s="11"/>
      <c r="N9" s="11"/>
      <c r="O9" s="11"/>
      <c r="P9" s="11"/>
      <c r="Q9" s="11"/>
      <c r="R9" s="11">
        <v>1</v>
      </c>
    </row>
    <row r="10" spans="1:18" ht="27" x14ac:dyDescent="0.25">
      <c r="A10" s="9"/>
      <c r="B10" s="9" t="s">
        <v>41</v>
      </c>
      <c r="C10" s="10" t="s">
        <v>23</v>
      </c>
      <c r="D10" s="10" t="s">
        <v>42</v>
      </c>
      <c r="E10" s="10" t="s">
        <v>43</v>
      </c>
      <c r="F10" s="11"/>
      <c r="G10" s="11"/>
      <c r="H10" s="11"/>
      <c r="I10" s="11"/>
      <c r="J10" s="11"/>
      <c r="K10" s="11"/>
      <c r="L10" s="11"/>
      <c r="M10" s="11"/>
      <c r="N10" s="11"/>
      <c r="O10" s="11"/>
      <c r="P10" s="11"/>
      <c r="Q10" s="11">
        <v>1</v>
      </c>
      <c r="R10" s="15">
        <v>1</v>
      </c>
    </row>
    <row r="11" spans="1:18" ht="27" x14ac:dyDescent="0.25">
      <c r="A11" s="9"/>
      <c r="B11" s="9" t="s">
        <v>44</v>
      </c>
      <c r="C11" s="10" t="s">
        <v>23</v>
      </c>
      <c r="D11" s="10" t="s">
        <v>45</v>
      </c>
      <c r="E11" s="45" t="s">
        <v>46</v>
      </c>
      <c r="F11" s="11"/>
      <c r="G11" s="11"/>
      <c r="H11" s="11"/>
      <c r="I11" s="11"/>
      <c r="J11" s="11"/>
      <c r="K11" s="11"/>
      <c r="L11" s="11"/>
      <c r="M11" s="11"/>
      <c r="N11" s="11"/>
      <c r="O11" s="11">
        <v>1</v>
      </c>
      <c r="P11" s="11"/>
      <c r="Q11" s="11"/>
      <c r="R11" s="11">
        <f t="shared" si="0"/>
        <v>1</v>
      </c>
    </row>
    <row r="12" spans="1:18" ht="27" x14ac:dyDescent="0.25">
      <c r="A12" s="9"/>
      <c r="B12" s="9" t="s">
        <v>47</v>
      </c>
      <c r="C12" s="10" t="s">
        <v>23</v>
      </c>
      <c r="D12" s="10" t="s">
        <v>48</v>
      </c>
      <c r="E12" s="10" t="s">
        <v>49</v>
      </c>
      <c r="F12" s="11"/>
      <c r="G12" s="11"/>
      <c r="H12" s="11"/>
      <c r="I12" s="11">
        <v>1</v>
      </c>
      <c r="J12" s="11"/>
      <c r="K12" s="11"/>
      <c r="L12" s="11"/>
      <c r="M12" s="11"/>
      <c r="N12" s="11"/>
      <c r="O12" s="11"/>
      <c r="P12" s="11"/>
      <c r="Q12" s="11"/>
      <c r="R12" s="11">
        <f t="shared" si="0"/>
        <v>1</v>
      </c>
    </row>
    <row r="13" spans="1:18" ht="42.75" customHeight="1" x14ac:dyDescent="0.25">
      <c r="A13" s="9"/>
      <c r="B13" s="9" t="s">
        <v>50</v>
      </c>
      <c r="C13" s="10" t="s">
        <v>23</v>
      </c>
      <c r="D13" s="10" t="s">
        <v>51</v>
      </c>
      <c r="E13" s="10" t="s">
        <v>52</v>
      </c>
      <c r="F13" s="11"/>
      <c r="G13" s="11"/>
      <c r="H13" s="11"/>
      <c r="I13" s="11"/>
      <c r="J13" s="11">
        <v>1</v>
      </c>
      <c r="K13" s="11"/>
      <c r="L13" s="11"/>
      <c r="M13" s="11"/>
      <c r="N13" s="11">
        <v>1</v>
      </c>
      <c r="O13" s="11"/>
      <c r="P13" s="11"/>
      <c r="Q13" s="11">
        <v>1</v>
      </c>
      <c r="R13" s="11">
        <f t="shared" si="0"/>
        <v>3</v>
      </c>
    </row>
    <row r="14" spans="1:18" ht="42.75" customHeight="1" x14ac:dyDescent="0.25">
      <c r="A14" s="9"/>
      <c r="B14" s="9" t="s">
        <v>53</v>
      </c>
      <c r="C14" s="10" t="s">
        <v>23</v>
      </c>
      <c r="D14" s="45" t="s">
        <v>54</v>
      </c>
      <c r="E14" s="45" t="s">
        <v>55</v>
      </c>
      <c r="F14" s="11"/>
      <c r="G14" s="11"/>
      <c r="H14" s="11"/>
      <c r="I14" s="11"/>
      <c r="J14" s="11"/>
      <c r="K14" s="11"/>
      <c r="L14" s="11">
        <v>1</v>
      </c>
      <c r="M14" s="11"/>
      <c r="N14" s="11"/>
      <c r="O14" s="11"/>
      <c r="P14" s="11"/>
      <c r="Q14" s="11">
        <v>1</v>
      </c>
      <c r="R14" s="11">
        <f t="shared" si="0"/>
        <v>2</v>
      </c>
    </row>
    <row r="15" spans="1:18" ht="40.5" x14ac:dyDescent="0.25">
      <c r="A15" s="9"/>
      <c r="B15" s="9" t="s">
        <v>56</v>
      </c>
      <c r="C15" s="10" t="s">
        <v>23</v>
      </c>
      <c r="D15" s="10" t="s">
        <v>57</v>
      </c>
      <c r="E15" s="10" t="s">
        <v>58</v>
      </c>
      <c r="F15" s="11"/>
      <c r="G15" s="11"/>
      <c r="H15" s="11"/>
      <c r="I15" s="11"/>
      <c r="J15" s="44">
        <v>1</v>
      </c>
      <c r="K15" s="11"/>
      <c r="L15" s="11"/>
      <c r="M15" s="11"/>
      <c r="N15" s="11"/>
      <c r="O15" s="11"/>
      <c r="P15" s="11"/>
      <c r="Q15" s="11"/>
      <c r="R15" s="11">
        <f t="shared" si="0"/>
        <v>1</v>
      </c>
    </row>
    <row r="16" spans="1:18" ht="27" x14ac:dyDescent="0.25">
      <c r="A16" s="9"/>
      <c r="B16" s="9" t="s">
        <v>59</v>
      </c>
      <c r="C16" s="10" t="s">
        <v>23</v>
      </c>
      <c r="D16" s="45" t="s">
        <v>60</v>
      </c>
      <c r="E16" s="45" t="s">
        <v>61</v>
      </c>
      <c r="F16" s="11"/>
      <c r="G16" s="11"/>
      <c r="H16" s="44">
        <v>1</v>
      </c>
      <c r="I16" s="11"/>
      <c r="J16" s="44">
        <v>1</v>
      </c>
      <c r="K16" s="11"/>
      <c r="L16" s="44">
        <v>1</v>
      </c>
      <c r="M16" s="11"/>
      <c r="N16" s="44">
        <v>1</v>
      </c>
      <c r="O16" s="11"/>
      <c r="P16" s="44">
        <v>1</v>
      </c>
      <c r="Q16" s="11">
        <v>1</v>
      </c>
      <c r="R16" s="11">
        <f t="shared" si="0"/>
        <v>6</v>
      </c>
    </row>
    <row r="17" spans="1:18" x14ac:dyDescent="0.25">
      <c r="A17" s="14"/>
      <c r="B17" s="14"/>
      <c r="C17" s="6"/>
      <c r="D17" s="6"/>
      <c r="E17" s="6"/>
      <c r="F17" s="7"/>
      <c r="G17" s="7"/>
      <c r="H17" s="7"/>
      <c r="I17" s="7"/>
      <c r="J17" s="7"/>
      <c r="K17" s="7"/>
      <c r="L17" s="8"/>
      <c r="M17" s="7"/>
      <c r="N17" s="7"/>
      <c r="O17" s="7"/>
      <c r="P17" s="8"/>
      <c r="Q17" s="7"/>
      <c r="R17" s="15">
        <f>SUM(R4:R16)</f>
        <v>22</v>
      </c>
    </row>
    <row r="18" spans="1:18" ht="36.6" customHeight="1" x14ac:dyDescent="0.25">
      <c r="A18" s="9"/>
      <c r="B18" s="9" t="s">
        <v>62</v>
      </c>
      <c r="C18" s="16" t="s">
        <v>63</v>
      </c>
      <c r="D18" s="37" t="s">
        <v>64</v>
      </c>
      <c r="E18" s="17" t="s">
        <v>65</v>
      </c>
      <c r="F18" s="18">
        <v>1</v>
      </c>
      <c r="G18" s="18"/>
      <c r="H18" s="19"/>
      <c r="I18" s="18"/>
      <c r="J18" s="18"/>
      <c r="K18" s="18"/>
      <c r="L18" s="19"/>
      <c r="M18" s="18"/>
      <c r="N18" s="20"/>
      <c r="O18" s="18"/>
      <c r="P18" s="19"/>
      <c r="Q18" s="18"/>
      <c r="R18" s="18">
        <f>SUM(F18:Q18)</f>
        <v>1</v>
      </c>
    </row>
    <row r="19" spans="1:18" ht="98.25" customHeight="1" x14ac:dyDescent="0.25">
      <c r="A19" s="9"/>
      <c r="B19" s="9" t="s">
        <v>66</v>
      </c>
      <c r="C19" s="17" t="s">
        <v>63</v>
      </c>
      <c r="D19" s="37" t="s">
        <v>67</v>
      </c>
      <c r="E19" s="16" t="s">
        <v>68</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x14ac:dyDescent="0.25">
      <c r="A20" s="9"/>
      <c r="B20" s="9" t="s">
        <v>69</v>
      </c>
      <c r="C20" s="17" t="s">
        <v>63</v>
      </c>
      <c r="D20" s="46" t="s">
        <v>70</v>
      </c>
      <c r="E20" s="45" t="s">
        <v>71</v>
      </c>
      <c r="F20" s="44">
        <v>1</v>
      </c>
      <c r="G20" s="11"/>
      <c r="H20" s="51">
        <v>1</v>
      </c>
      <c r="I20" s="11"/>
      <c r="J20" s="44">
        <v>1</v>
      </c>
      <c r="K20" s="11"/>
      <c r="L20" s="51">
        <v>1</v>
      </c>
      <c r="M20" s="11"/>
      <c r="N20" s="44">
        <v>1</v>
      </c>
      <c r="O20" s="11"/>
      <c r="P20" s="51">
        <v>1</v>
      </c>
      <c r="Q20" s="11"/>
      <c r="R20" s="11">
        <f t="shared" si="1"/>
        <v>6</v>
      </c>
    </row>
    <row r="21" spans="1:18" ht="45.75" customHeight="1" x14ac:dyDescent="0.25">
      <c r="A21" s="9"/>
      <c r="B21" s="9" t="s">
        <v>72</v>
      </c>
      <c r="C21" s="17" t="s">
        <v>63</v>
      </c>
      <c r="D21" s="45" t="s">
        <v>73</v>
      </c>
      <c r="E21" s="45" t="s">
        <v>74</v>
      </c>
      <c r="F21" s="11"/>
      <c r="G21" s="11"/>
      <c r="H21" s="12"/>
      <c r="I21" s="11"/>
      <c r="J21" s="11"/>
      <c r="K21" s="11"/>
      <c r="L21" s="12"/>
      <c r="M21" s="11"/>
      <c r="N21" s="11"/>
      <c r="O21" s="11"/>
      <c r="P21" s="12"/>
      <c r="Q21" s="11">
        <v>1</v>
      </c>
      <c r="R21" s="11">
        <f t="shared" si="1"/>
        <v>1</v>
      </c>
    </row>
    <row r="22" spans="1:18" ht="25.5" x14ac:dyDescent="0.25">
      <c r="A22" s="9"/>
      <c r="B22" s="9" t="s">
        <v>75</v>
      </c>
      <c r="C22" s="17" t="s">
        <v>63</v>
      </c>
      <c r="D22" s="37" t="s">
        <v>76</v>
      </c>
      <c r="E22" s="16" t="s">
        <v>77</v>
      </c>
      <c r="F22" s="11"/>
      <c r="G22" s="11"/>
      <c r="H22" s="12"/>
      <c r="I22" s="11"/>
      <c r="J22" s="44">
        <v>1</v>
      </c>
      <c r="K22" s="11"/>
      <c r="L22" s="12"/>
      <c r="M22" s="11"/>
      <c r="N22" s="11"/>
      <c r="O22" s="11"/>
      <c r="P22" s="12"/>
      <c r="Q22" s="11"/>
      <c r="R22" s="11">
        <f>SUM(F22:Q22)</f>
        <v>1</v>
      </c>
    </row>
    <row r="23" spans="1:18" x14ac:dyDescent="0.25">
      <c r="A23" s="14"/>
      <c r="B23" s="14"/>
      <c r="C23" s="6"/>
      <c r="D23" s="6"/>
      <c r="E23" s="6"/>
      <c r="F23" s="7"/>
      <c r="G23" s="7"/>
      <c r="H23" s="8"/>
      <c r="I23" s="7"/>
      <c r="J23" s="7"/>
      <c r="K23" s="7"/>
      <c r="L23" s="8"/>
      <c r="M23" s="7"/>
      <c r="N23" s="7"/>
      <c r="O23" s="7"/>
      <c r="P23" s="8"/>
      <c r="Q23" s="7"/>
      <c r="R23" s="7"/>
    </row>
    <row r="24" spans="1:18" ht="25.5" x14ac:dyDescent="0.25">
      <c r="A24" s="9"/>
      <c r="B24" s="9" t="s">
        <v>78</v>
      </c>
      <c r="C24" s="21" t="s">
        <v>79</v>
      </c>
      <c r="D24" s="37" t="s">
        <v>80</v>
      </c>
      <c r="E24" s="21" t="s">
        <v>81</v>
      </c>
      <c r="F24" s="11">
        <v>1</v>
      </c>
      <c r="G24" s="11"/>
      <c r="H24" s="11"/>
      <c r="I24" s="11"/>
      <c r="J24" s="11"/>
      <c r="K24" s="11"/>
      <c r="L24" s="12"/>
      <c r="M24" s="20"/>
      <c r="N24" s="11"/>
      <c r="O24" s="11"/>
      <c r="P24" s="12"/>
      <c r="Q24" s="11"/>
      <c r="R24" s="11">
        <f t="shared" ref="R24:R42" si="2">SUM(F24:Q24)</f>
        <v>1</v>
      </c>
    </row>
    <row r="25" spans="1:18" ht="54" x14ac:dyDescent="0.25">
      <c r="A25" s="9"/>
      <c r="B25" s="9" t="s">
        <v>82</v>
      </c>
      <c r="C25" s="21" t="s">
        <v>79</v>
      </c>
      <c r="D25" s="37" t="s">
        <v>83</v>
      </c>
      <c r="E25" s="47" t="s">
        <v>84</v>
      </c>
      <c r="F25" s="11"/>
      <c r="G25" s="11"/>
      <c r="H25" s="11"/>
      <c r="I25" s="11"/>
      <c r="J25" s="11"/>
      <c r="K25" s="11"/>
      <c r="L25" s="11">
        <v>1</v>
      </c>
      <c r="M25" s="11"/>
      <c r="N25" s="11"/>
      <c r="O25" s="11"/>
      <c r="P25" s="12"/>
      <c r="Q25" s="11"/>
      <c r="R25" s="11">
        <f t="shared" si="2"/>
        <v>1</v>
      </c>
    </row>
    <row r="26" spans="1:18" ht="27" x14ac:dyDescent="0.25">
      <c r="A26" s="9"/>
      <c r="B26" s="9" t="s">
        <v>85</v>
      </c>
      <c r="C26" s="21" t="s">
        <v>79</v>
      </c>
      <c r="D26" s="21" t="s">
        <v>86</v>
      </c>
      <c r="E26" s="38" t="s">
        <v>87</v>
      </c>
      <c r="F26" s="11"/>
      <c r="G26" s="11"/>
      <c r="H26" s="11"/>
      <c r="I26" s="11"/>
      <c r="J26" s="11"/>
      <c r="K26" s="11"/>
      <c r="L26" s="11">
        <v>1</v>
      </c>
      <c r="M26" s="11"/>
      <c r="N26" s="11"/>
      <c r="O26" s="11"/>
      <c r="P26" s="12"/>
      <c r="Q26" s="11"/>
      <c r="R26" s="11">
        <f t="shared" si="2"/>
        <v>1</v>
      </c>
    </row>
    <row r="27" spans="1:18" ht="28.5" customHeight="1" x14ac:dyDescent="0.25">
      <c r="A27" s="9"/>
      <c r="B27" s="9" t="s">
        <v>88</v>
      </c>
      <c r="C27" s="21" t="s">
        <v>79</v>
      </c>
      <c r="D27" s="37" t="s">
        <v>89</v>
      </c>
      <c r="E27" s="47" t="s">
        <v>90</v>
      </c>
      <c r="F27" s="11"/>
      <c r="G27" s="11"/>
      <c r="H27" s="11"/>
      <c r="I27" s="11"/>
      <c r="J27" s="44">
        <v>1</v>
      </c>
      <c r="K27" s="44">
        <v>1</v>
      </c>
      <c r="L27" s="11"/>
      <c r="M27" s="44">
        <v>1</v>
      </c>
      <c r="N27" s="11"/>
      <c r="O27" s="44">
        <v>1</v>
      </c>
      <c r="P27" s="12"/>
      <c r="Q27" s="11"/>
      <c r="R27" s="11">
        <f t="shared" si="2"/>
        <v>4</v>
      </c>
    </row>
    <row r="28" spans="1:18" ht="27" x14ac:dyDescent="0.25">
      <c r="A28" s="9"/>
      <c r="B28" s="9" t="s">
        <v>91</v>
      </c>
      <c r="C28" s="21" t="s">
        <v>79</v>
      </c>
      <c r="D28" s="37" t="s">
        <v>92</v>
      </c>
      <c r="E28" s="22" t="s">
        <v>93</v>
      </c>
      <c r="F28" s="11"/>
      <c r="G28" s="11"/>
      <c r="H28" s="11"/>
      <c r="I28" s="11"/>
      <c r="J28" s="11"/>
      <c r="K28" s="11"/>
      <c r="L28" s="11"/>
      <c r="M28" s="11"/>
      <c r="N28" s="11"/>
      <c r="O28" s="11"/>
      <c r="P28" s="12">
        <v>1</v>
      </c>
      <c r="Q28" s="11"/>
      <c r="R28" s="11">
        <f t="shared" si="2"/>
        <v>1</v>
      </c>
    </row>
    <row r="29" spans="1:18" x14ac:dyDescent="0.25">
      <c r="A29" s="9"/>
      <c r="B29" s="9" t="s">
        <v>94</v>
      </c>
      <c r="C29" s="21" t="s">
        <v>79</v>
      </c>
      <c r="D29" s="37" t="s">
        <v>95</v>
      </c>
      <c r="E29" s="47" t="s">
        <v>96</v>
      </c>
      <c r="F29" s="11"/>
      <c r="G29" s="11"/>
      <c r="H29" s="11"/>
      <c r="I29" s="11"/>
      <c r="J29" s="11"/>
      <c r="K29" s="11"/>
      <c r="L29" s="11"/>
      <c r="M29" s="11"/>
      <c r="N29" s="11"/>
      <c r="O29" s="44">
        <v>1</v>
      </c>
      <c r="P29" s="12"/>
      <c r="Q29" s="11"/>
      <c r="R29" s="11">
        <f t="shared" si="2"/>
        <v>1</v>
      </c>
    </row>
    <row r="30" spans="1:18" ht="25.5" x14ac:dyDescent="0.25">
      <c r="A30" s="9"/>
      <c r="B30" s="9" t="s">
        <v>97</v>
      </c>
      <c r="C30" s="21" t="s">
        <v>79</v>
      </c>
      <c r="D30" s="46" t="s">
        <v>98</v>
      </c>
      <c r="E30" s="22" t="s">
        <v>99</v>
      </c>
      <c r="F30" s="11"/>
      <c r="G30" s="11"/>
      <c r="H30" s="11"/>
      <c r="I30" s="11"/>
      <c r="J30" s="11"/>
      <c r="K30" s="11"/>
      <c r="L30" s="11"/>
      <c r="M30" s="11">
        <v>1</v>
      </c>
      <c r="N30" s="11"/>
      <c r="O30" s="11"/>
      <c r="P30" s="12"/>
      <c r="Q30" s="11"/>
      <c r="R30" s="11">
        <f t="shared" si="2"/>
        <v>1</v>
      </c>
    </row>
    <row r="31" spans="1:18" x14ac:dyDescent="0.25">
      <c r="A31" s="9"/>
      <c r="B31" s="9" t="s">
        <v>100</v>
      </c>
      <c r="C31" s="21" t="s">
        <v>79</v>
      </c>
      <c r="D31" s="46" t="s">
        <v>101</v>
      </c>
      <c r="E31" s="22" t="s">
        <v>102</v>
      </c>
      <c r="F31" s="11"/>
      <c r="G31" s="11"/>
      <c r="H31" s="11"/>
      <c r="I31" s="11"/>
      <c r="J31" s="11"/>
      <c r="K31" s="11"/>
      <c r="L31" s="11"/>
      <c r="M31" s="11"/>
      <c r="N31" s="11"/>
      <c r="O31" s="11">
        <v>1</v>
      </c>
      <c r="P31" s="12"/>
      <c r="Q31" s="11"/>
      <c r="R31" s="11">
        <f t="shared" si="2"/>
        <v>1</v>
      </c>
    </row>
    <row r="32" spans="1:18" ht="76.5" x14ac:dyDescent="0.25">
      <c r="A32" s="9"/>
      <c r="B32" s="9" t="s">
        <v>103</v>
      </c>
      <c r="C32" s="21" t="s">
        <v>79</v>
      </c>
      <c r="D32" s="37" t="s">
        <v>104</v>
      </c>
      <c r="E32" s="22" t="s">
        <v>105</v>
      </c>
      <c r="F32" s="11"/>
      <c r="G32" s="11">
        <v>1</v>
      </c>
      <c r="H32" s="11">
        <v>1</v>
      </c>
      <c r="I32" s="11">
        <v>1</v>
      </c>
      <c r="J32" s="11">
        <v>1</v>
      </c>
      <c r="K32" s="11">
        <v>1</v>
      </c>
      <c r="L32" s="11">
        <v>1</v>
      </c>
      <c r="M32" s="11">
        <v>1</v>
      </c>
      <c r="N32" s="11">
        <v>1</v>
      </c>
      <c r="O32" s="11">
        <v>1</v>
      </c>
      <c r="P32" s="12">
        <v>1</v>
      </c>
      <c r="Q32" s="11"/>
      <c r="R32" s="11">
        <f t="shared" si="2"/>
        <v>10</v>
      </c>
    </row>
    <row r="33" spans="1:18" x14ac:dyDescent="0.25">
      <c r="A33" s="9"/>
      <c r="B33" s="9" t="s">
        <v>106</v>
      </c>
      <c r="C33" s="21" t="s">
        <v>79</v>
      </c>
      <c r="D33" s="46" t="s">
        <v>107</v>
      </c>
      <c r="E33" s="22" t="s">
        <v>108</v>
      </c>
      <c r="F33" s="11"/>
      <c r="G33" s="11"/>
      <c r="H33" s="11"/>
      <c r="I33" s="11"/>
      <c r="J33" s="11"/>
      <c r="K33" s="11"/>
      <c r="L33" s="11"/>
      <c r="M33" s="11"/>
      <c r="N33" s="11"/>
      <c r="O33" s="11"/>
      <c r="P33" s="12"/>
      <c r="Q33" s="11">
        <v>1</v>
      </c>
      <c r="R33" s="11">
        <f t="shared" si="2"/>
        <v>1</v>
      </c>
    </row>
    <row r="34" spans="1:18" ht="25.5" x14ac:dyDescent="0.25">
      <c r="A34" s="9"/>
      <c r="B34" s="9" t="s">
        <v>109</v>
      </c>
      <c r="C34" s="21" t="s">
        <v>79</v>
      </c>
      <c r="D34" s="37" t="s">
        <v>110</v>
      </c>
      <c r="E34" s="22" t="s">
        <v>111</v>
      </c>
      <c r="F34" s="11"/>
      <c r="G34" s="11"/>
      <c r="H34" s="11"/>
      <c r="I34" s="11"/>
      <c r="J34" s="11"/>
      <c r="K34" s="11"/>
      <c r="L34" s="44">
        <v>1</v>
      </c>
      <c r="M34" s="11"/>
      <c r="N34" s="11"/>
      <c r="O34" s="11"/>
      <c r="P34" s="12"/>
      <c r="Q34" s="11"/>
      <c r="R34" s="11">
        <f t="shared" si="2"/>
        <v>1</v>
      </c>
    </row>
    <row r="35" spans="1:18" ht="38.25" x14ac:dyDescent="0.25">
      <c r="A35" s="9"/>
      <c r="B35" s="9" t="s">
        <v>112</v>
      </c>
      <c r="C35" s="21" t="s">
        <v>79</v>
      </c>
      <c r="D35" s="21" t="s">
        <v>113</v>
      </c>
      <c r="E35" s="22" t="s">
        <v>114</v>
      </c>
      <c r="F35" s="11"/>
      <c r="G35" s="11"/>
      <c r="H35" s="11"/>
      <c r="I35" s="11"/>
      <c r="J35" s="11"/>
      <c r="K35" s="11"/>
      <c r="L35" s="11"/>
      <c r="M35" s="11"/>
      <c r="N35" s="11"/>
      <c r="O35" s="11"/>
      <c r="P35" s="12"/>
      <c r="Q35" s="11">
        <v>1</v>
      </c>
      <c r="R35" s="11">
        <f t="shared" si="2"/>
        <v>1</v>
      </c>
    </row>
    <row r="36" spans="1:18" x14ac:dyDescent="0.25">
      <c r="A36" s="14"/>
      <c r="B36" s="14"/>
      <c r="C36" s="6"/>
      <c r="D36" s="6"/>
      <c r="E36" s="6"/>
      <c r="F36" s="7"/>
      <c r="G36" s="7"/>
      <c r="H36" s="7"/>
      <c r="I36" s="7"/>
      <c r="J36" s="7"/>
      <c r="K36" s="7"/>
      <c r="L36" s="7"/>
      <c r="M36" s="7"/>
      <c r="N36" s="7"/>
      <c r="O36" s="7"/>
      <c r="P36" s="8"/>
      <c r="Q36" s="7"/>
      <c r="R36" s="7"/>
    </row>
    <row r="37" spans="1:18" ht="27" x14ac:dyDescent="0.25">
      <c r="A37" s="9"/>
      <c r="B37" s="9" t="s">
        <v>115</v>
      </c>
      <c r="C37" s="23" t="s">
        <v>116</v>
      </c>
      <c r="D37" s="35" t="s">
        <v>117</v>
      </c>
      <c r="E37" s="35" t="s">
        <v>118</v>
      </c>
      <c r="F37" s="11">
        <v>1</v>
      </c>
      <c r="G37" s="11"/>
      <c r="H37" s="12"/>
      <c r="I37" s="11"/>
      <c r="J37" s="11"/>
      <c r="K37" s="11"/>
      <c r="L37" s="12"/>
      <c r="M37" s="11"/>
      <c r="N37" s="11"/>
      <c r="O37" s="11"/>
      <c r="P37" s="12"/>
      <c r="Q37" s="11"/>
      <c r="R37" s="11">
        <f t="shared" si="2"/>
        <v>1</v>
      </c>
    </row>
    <row r="38" spans="1:18" ht="51" x14ac:dyDescent="0.25">
      <c r="A38" s="9"/>
      <c r="B38" s="9" t="s">
        <v>119</v>
      </c>
      <c r="C38" s="24" t="s">
        <v>116</v>
      </c>
      <c r="D38" s="37" t="s">
        <v>120</v>
      </c>
      <c r="E38" s="23" t="s">
        <v>121</v>
      </c>
      <c r="F38" s="11">
        <v>1</v>
      </c>
      <c r="G38" s="12">
        <v>1</v>
      </c>
      <c r="H38" s="11">
        <v>1</v>
      </c>
      <c r="I38" s="11">
        <v>1</v>
      </c>
      <c r="J38" s="11">
        <v>1</v>
      </c>
      <c r="K38" s="11">
        <v>1</v>
      </c>
      <c r="L38" s="11">
        <v>1</v>
      </c>
      <c r="M38" s="11">
        <v>1</v>
      </c>
      <c r="N38" s="11">
        <v>1</v>
      </c>
      <c r="O38" s="11">
        <v>1</v>
      </c>
      <c r="P38" s="11">
        <v>1</v>
      </c>
      <c r="Q38" s="11">
        <v>1</v>
      </c>
      <c r="R38" s="11">
        <f t="shared" si="2"/>
        <v>12</v>
      </c>
    </row>
    <row r="39" spans="1:18" ht="38.25" x14ac:dyDescent="0.25">
      <c r="A39" s="9"/>
      <c r="B39" s="9" t="s">
        <v>122</v>
      </c>
      <c r="C39" s="25" t="s">
        <v>116</v>
      </c>
      <c r="D39" s="49" t="s">
        <v>123</v>
      </c>
      <c r="E39" s="48" t="s">
        <v>124</v>
      </c>
      <c r="F39" s="11"/>
      <c r="G39" s="12"/>
      <c r="H39" s="11"/>
      <c r="I39" s="11">
        <v>1</v>
      </c>
      <c r="J39" s="11"/>
      <c r="K39" s="11"/>
      <c r="L39" s="11"/>
      <c r="M39" s="11"/>
      <c r="N39" s="11"/>
      <c r="O39" s="11"/>
      <c r="P39" s="11"/>
      <c r="Q39" s="11"/>
      <c r="R39" s="11">
        <f t="shared" si="2"/>
        <v>1</v>
      </c>
    </row>
    <row r="40" spans="1:18" ht="38.25" x14ac:dyDescent="0.25">
      <c r="A40" s="9"/>
      <c r="B40" s="9" t="s">
        <v>125</v>
      </c>
      <c r="C40" s="24" t="s">
        <v>116</v>
      </c>
      <c r="D40" s="46" t="s">
        <v>126</v>
      </c>
      <c r="E40" s="23" t="s">
        <v>127</v>
      </c>
      <c r="F40" s="11"/>
      <c r="G40" s="12"/>
      <c r="H40" s="11"/>
      <c r="I40" s="11"/>
      <c r="J40" s="44">
        <v>2</v>
      </c>
      <c r="K40" s="44">
        <v>2</v>
      </c>
      <c r="L40" s="44">
        <v>2</v>
      </c>
      <c r="M40" s="44">
        <v>2</v>
      </c>
      <c r="N40" s="44">
        <v>2</v>
      </c>
      <c r="O40" s="44">
        <v>2</v>
      </c>
      <c r="P40" s="44">
        <v>2</v>
      </c>
      <c r="Q40" s="44">
        <v>1</v>
      </c>
      <c r="R40" s="11">
        <f t="shared" si="2"/>
        <v>15</v>
      </c>
    </row>
    <row r="41" spans="1:18" ht="38.25" x14ac:dyDescent="0.25">
      <c r="A41" s="9"/>
      <c r="B41" s="9" t="s">
        <v>128</v>
      </c>
      <c r="C41" s="24" t="s">
        <v>116</v>
      </c>
      <c r="D41" s="37" t="s">
        <v>129</v>
      </c>
      <c r="E41" s="23" t="s">
        <v>130</v>
      </c>
      <c r="F41" s="11"/>
      <c r="G41" s="12"/>
      <c r="H41" s="11"/>
      <c r="I41" s="44">
        <v>1</v>
      </c>
      <c r="J41" s="11"/>
      <c r="K41" s="11"/>
      <c r="L41" s="11"/>
      <c r="M41" s="11"/>
      <c r="N41" s="44">
        <v>1</v>
      </c>
      <c r="O41" s="11"/>
      <c r="P41" s="11"/>
      <c r="Q41" s="11"/>
      <c r="R41" s="11">
        <f t="shared" si="2"/>
        <v>2</v>
      </c>
    </row>
    <row r="42" spans="1:18" ht="40.5" x14ac:dyDescent="0.25">
      <c r="A42" s="9"/>
      <c r="B42" s="9" t="s">
        <v>131</v>
      </c>
      <c r="C42" s="24" t="s">
        <v>116</v>
      </c>
      <c r="D42" s="37" t="s">
        <v>132</v>
      </c>
      <c r="E42" s="23" t="s">
        <v>133</v>
      </c>
      <c r="F42" s="11"/>
      <c r="G42" s="12"/>
      <c r="H42" s="36">
        <v>1</v>
      </c>
      <c r="I42" s="11"/>
      <c r="J42" s="11"/>
      <c r="K42" s="11"/>
      <c r="L42" s="11"/>
      <c r="M42" s="11"/>
      <c r="N42" s="11"/>
      <c r="O42" s="11"/>
      <c r="P42" s="44">
        <v>1</v>
      </c>
      <c r="Q42" s="11"/>
      <c r="R42" s="11">
        <f t="shared" si="2"/>
        <v>2</v>
      </c>
    </row>
    <row r="43" spans="1:18" x14ac:dyDescent="0.25">
      <c r="A43" s="14"/>
      <c r="B43" s="14"/>
      <c r="C43" s="6"/>
      <c r="D43" s="6"/>
      <c r="E43" s="6"/>
      <c r="F43" s="26"/>
      <c r="G43" s="26"/>
      <c r="H43" s="26"/>
      <c r="I43" s="26"/>
      <c r="J43" s="26"/>
      <c r="K43" s="26"/>
      <c r="L43" s="27"/>
      <c r="M43" s="26"/>
      <c r="N43" s="26"/>
      <c r="O43" s="26"/>
      <c r="P43" s="27"/>
      <c r="Q43" s="26"/>
      <c r="R43" s="26"/>
    </row>
    <row r="44" spans="1:18" ht="27" x14ac:dyDescent="0.25">
      <c r="A44" s="9"/>
      <c r="B44" s="9" t="s">
        <v>134</v>
      </c>
      <c r="C44" s="28" t="s">
        <v>135</v>
      </c>
      <c r="D44" s="35" t="s">
        <v>136</v>
      </c>
      <c r="E44" s="28" t="s">
        <v>137</v>
      </c>
      <c r="F44" s="29">
        <v>1</v>
      </c>
      <c r="G44" s="29"/>
      <c r="H44" s="30"/>
      <c r="I44" s="29"/>
      <c r="J44" s="29"/>
      <c r="K44" s="29"/>
      <c r="L44" s="30"/>
      <c r="M44" s="29"/>
      <c r="N44" s="29"/>
      <c r="O44" s="29"/>
      <c r="P44" s="30"/>
      <c r="Q44" s="29"/>
      <c r="R44" s="29">
        <f t="shared" ref="R44:R46" si="3">SUM(F44:Q44)</f>
        <v>1</v>
      </c>
    </row>
    <row r="45" spans="1:18" ht="38.25" x14ac:dyDescent="0.25">
      <c r="A45" s="9"/>
      <c r="B45" s="9" t="s">
        <v>138</v>
      </c>
      <c r="C45" s="28" t="s">
        <v>135</v>
      </c>
      <c r="D45" s="31" t="s">
        <v>139</v>
      </c>
      <c r="E45" s="28" t="s">
        <v>140</v>
      </c>
      <c r="F45" s="11"/>
      <c r="G45" s="13"/>
      <c r="H45" s="29">
        <v>1</v>
      </c>
      <c r="I45" s="29"/>
      <c r="J45" s="29"/>
      <c r="K45" s="29"/>
      <c r="L45" s="29"/>
      <c r="M45" s="29"/>
      <c r="N45" s="29"/>
      <c r="O45" s="29"/>
      <c r="P45" s="29"/>
      <c r="Q45" s="29"/>
      <c r="R45" s="11">
        <f t="shared" si="3"/>
        <v>1</v>
      </c>
    </row>
    <row r="46" spans="1:18" ht="38.25" x14ac:dyDescent="0.25">
      <c r="A46" s="9"/>
      <c r="B46" s="9" t="s">
        <v>141</v>
      </c>
      <c r="C46" s="28" t="s">
        <v>135</v>
      </c>
      <c r="D46" s="46" t="s">
        <v>142</v>
      </c>
      <c r="E46" s="28" t="s">
        <v>143</v>
      </c>
      <c r="F46" s="11"/>
      <c r="G46" s="13"/>
      <c r="H46" s="29"/>
      <c r="I46" s="50">
        <v>1</v>
      </c>
      <c r="J46" s="29"/>
      <c r="K46" s="29"/>
      <c r="L46" s="29"/>
      <c r="M46" s="29"/>
      <c r="N46" s="11"/>
      <c r="O46" s="50">
        <v>1</v>
      </c>
      <c r="P46" s="29"/>
      <c r="Q46" s="29"/>
      <c r="R46" s="11">
        <f t="shared" si="3"/>
        <v>2</v>
      </c>
    </row>
    <row r="47" spans="1:18" ht="40.5" x14ac:dyDescent="0.25">
      <c r="A47" s="9"/>
      <c r="B47" s="9" t="s">
        <v>144</v>
      </c>
      <c r="C47" s="28" t="s">
        <v>135</v>
      </c>
      <c r="D47" s="37" t="s">
        <v>145</v>
      </c>
      <c r="E47" s="35" t="s">
        <v>146</v>
      </c>
      <c r="F47" s="11"/>
      <c r="G47" s="11"/>
      <c r="H47" s="12"/>
      <c r="I47" s="11"/>
      <c r="J47" s="36">
        <v>1</v>
      </c>
      <c r="K47" s="11"/>
      <c r="L47" s="12"/>
      <c r="M47" s="11"/>
      <c r="N47" s="12">
        <v>1</v>
      </c>
      <c r="O47" s="11"/>
      <c r="P47" s="12"/>
      <c r="Q47" s="29">
        <v>1</v>
      </c>
      <c r="R47" s="11">
        <f>SUM(F47:Q47)</f>
        <v>3</v>
      </c>
    </row>
    <row r="48" spans="1:18" ht="51" x14ac:dyDescent="0.25">
      <c r="A48" s="9"/>
      <c r="B48" s="9" t="s">
        <v>147</v>
      </c>
      <c r="C48" s="28" t="s">
        <v>135</v>
      </c>
      <c r="D48" s="37" t="s">
        <v>148</v>
      </c>
      <c r="E48" s="28" t="s">
        <v>149</v>
      </c>
      <c r="F48" s="11"/>
      <c r="G48" s="13"/>
      <c r="H48" s="29"/>
      <c r="I48" s="29"/>
      <c r="J48" s="29"/>
      <c r="K48" s="29"/>
      <c r="L48" s="29"/>
      <c r="M48" s="29"/>
      <c r="N48" s="39">
        <v>1</v>
      </c>
      <c r="O48" s="29"/>
      <c r="P48" s="29"/>
      <c r="Q48" s="50">
        <v>1</v>
      </c>
      <c r="R48" s="11">
        <f>SUM(F48:Q48)</f>
        <v>2</v>
      </c>
    </row>
    <row r="49" spans="1:18" ht="63.75" x14ac:dyDescent="0.25">
      <c r="A49" s="9"/>
      <c r="B49" s="9" t="s">
        <v>150</v>
      </c>
      <c r="C49" s="28" t="s">
        <v>135</v>
      </c>
      <c r="D49" s="37" t="s">
        <v>151</v>
      </c>
      <c r="E49" s="28" t="s">
        <v>152</v>
      </c>
      <c r="F49" s="11"/>
      <c r="G49" s="13"/>
      <c r="H49" s="29"/>
      <c r="I49" s="29"/>
      <c r="J49" s="29"/>
      <c r="K49" s="29">
        <v>1</v>
      </c>
      <c r="L49" s="29"/>
      <c r="M49" s="29"/>
      <c r="N49" s="29"/>
      <c r="O49" s="29"/>
      <c r="P49" s="29"/>
      <c r="Q49" s="29">
        <v>1</v>
      </c>
      <c r="R49" s="11">
        <f t="shared" ref="R49" si="4">SUM(F49:Q49)</f>
        <v>2</v>
      </c>
    </row>
    <row r="50" spans="1:18" x14ac:dyDescent="0.25">
      <c r="A50" s="14">
        <v>20</v>
      </c>
      <c r="B50" s="14" t="s">
        <v>153</v>
      </c>
      <c r="C50" s="6"/>
      <c r="D50" s="6"/>
      <c r="E50" s="6"/>
      <c r="F50" s="7"/>
      <c r="G50" s="7"/>
      <c r="H50" s="7"/>
      <c r="I50" s="7"/>
      <c r="J50" s="7"/>
      <c r="K50" s="7"/>
      <c r="L50" s="8"/>
      <c r="M50" s="7"/>
      <c r="N50" s="7"/>
      <c r="O50" s="7"/>
      <c r="P50" s="8"/>
      <c r="Q50" s="7"/>
      <c r="R50" s="7"/>
    </row>
    <row r="51" spans="1:18" x14ac:dyDescent="0.25">
      <c r="A51" s="14"/>
      <c r="B51" s="14" t="s">
        <v>153</v>
      </c>
      <c r="C51" s="6" t="s">
        <v>23</v>
      </c>
      <c r="D51" s="6" t="s">
        <v>154</v>
      </c>
      <c r="E51" s="6"/>
      <c r="F51" s="7"/>
      <c r="G51" s="7"/>
      <c r="H51" s="7"/>
      <c r="I51" s="7"/>
      <c r="J51" s="7"/>
      <c r="K51" s="7"/>
      <c r="L51" s="8"/>
      <c r="M51" s="7"/>
      <c r="N51" s="7"/>
      <c r="O51" s="7"/>
      <c r="P51" s="8"/>
      <c r="Q51" s="7"/>
      <c r="R51" s="7"/>
    </row>
    <row r="52" spans="1:18" ht="16.5" x14ac:dyDescent="0.25">
      <c r="A52" s="32"/>
      <c r="B52" s="32"/>
      <c r="C52" s="33"/>
      <c r="D52" s="60" t="s">
        <v>21</v>
      </c>
      <c r="E52" s="61"/>
      <c r="F52" s="34">
        <v>9</v>
      </c>
      <c r="G52" s="34">
        <f>G19+G32+G38+G42</f>
        <v>3</v>
      </c>
      <c r="H52" s="34">
        <v>8</v>
      </c>
      <c r="I52" s="34">
        <v>9</v>
      </c>
      <c r="J52" s="34">
        <v>12</v>
      </c>
      <c r="K52" s="34">
        <v>10</v>
      </c>
      <c r="L52" s="34">
        <v>12</v>
      </c>
      <c r="M52" s="34">
        <v>7</v>
      </c>
      <c r="N52" s="34">
        <v>10</v>
      </c>
      <c r="O52" s="34">
        <v>7</v>
      </c>
      <c r="P52" s="34">
        <v>9</v>
      </c>
      <c r="Q52" s="34">
        <v>11</v>
      </c>
      <c r="R52" s="34">
        <v>108</v>
      </c>
    </row>
    <row r="54" spans="1:18" ht="16.5" x14ac:dyDescent="0.25">
      <c r="B54" s="40" t="s">
        <v>0</v>
      </c>
      <c r="C54" s="40" t="s">
        <v>1</v>
      </c>
    </row>
    <row r="55" spans="1:18" ht="31.5" x14ac:dyDescent="0.25">
      <c r="B55" s="41">
        <v>1</v>
      </c>
      <c r="C55" s="42" t="s">
        <v>2</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4D1F-B838-4434-B879-F2F27D9FFE77}">
  <sheetPr>
    <tabColor theme="6" tint="0.39997558519241921"/>
  </sheetPr>
  <dimension ref="A1:BG253"/>
  <sheetViews>
    <sheetView zoomScale="85" zoomScaleNormal="85" workbookViewId="0">
      <selection activeCell="E10" sqref="E10:P10"/>
    </sheetView>
  </sheetViews>
  <sheetFormatPr baseColWidth="10" defaultColWidth="11" defaultRowHeight="15.75" x14ac:dyDescent="0.25"/>
  <cols>
    <col min="1" max="1" width="11" style="58"/>
    <col min="17" max="59" width="11" style="58"/>
  </cols>
  <sheetData>
    <row r="1" spans="2:16" s="58" customFormat="1" x14ac:dyDescent="0.25"/>
    <row r="2" spans="2:16" x14ac:dyDescent="0.25">
      <c r="B2" s="80" t="s">
        <v>169</v>
      </c>
      <c r="C2" s="80"/>
      <c r="D2" s="80"/>
      <c r="E2" s="80"/>
      <c r="F2" s="80"/>
      <c r="G2" s="80"/>
      <c r="H2" s="80"/>
      <c r="I2" s="80"/>
      <c r="J2" s="80"/>
      <c r="K2" s="80"/>
      <c r="L2" s="80"/>
      <c r="M2" s="80"/>
      <c r="N2" s="80"/>
      <c r="O2" s="80"/>
      <c r="P2" s="80"/>
    </row>
    <row r="3" spans="2:16" x14ac:dyDescent="0.25">
      <c r="B3" s="80"/>
      <c r="C3" s="80"/>
      <c r="D3" s="80"/>
      <c r="E3" s="80"/>
      <c r="F3" s="80"/>
      <c r="G3" s="80"/>
      <c r="H3" s="80"/>
      <c r="I3" s="80"/>
      <c r="J3" s="80"/>
      <c r="K3" s="80"/>
      <c r="L3" s="80"/>
      <c r="M3" s="80"/>
      <c r="N3" s="80"/>
      <c r="O3" s="80"/>
      <c r="P3" s="80"/>
    </row>
    <row r="4" spans="2:16" x14ac:dyDescent="0.25">
      <c r="B4" s="80"/>
      <c r="C4" s="80"/>
      <c r="D4" s="80"/>
      <c r="E4" s="80"/>
      <c r="F4" s="80"/>
      <c r="G4" s="80"/>
      <c r="H4" s="80"/>
      <c r="I4" s="80"/>
      <c r="J4" s="80"/>
      <c r="K4" s="80"/>
      <c r="L4" s="80"/>
      <c r="M4" s="80"/>
      <c r="N4" s="80"/>
      <c r="O4" s="80"/>
      <c r="P4" s="80"/>
    </row>
    <row r="5" spans="2:16" x14ac:dyDescent="0.25">
      <c r="B5" s="80"/>
      <c r="C5" s="80"/>
      <c r="D5" s="80"/>
      <c r="E5" s="80"/>
      <c r="F5" s="80"/>
      <c r="G5" s="80"/>
      <c r="H5" s="80"/>
      <c r="I5" s="80"/>
      <c r="J5" s="80"/>
      <c r="K5" s="80"/>
      <c r="L5" s="80"/>
      <c r="M5" s="80"/>
      <c r="N5" s="80"/>
      <c r="O5" s="80"/>
      <c r="P5" s="80"/>
    </row>
    <row r="6" spans="2:16" x14ac:dyDescent="0.25">
      <c r="B6" s="80"/>
      <c r="C6" s="80"/>
      <c r="D6" s="80"/>
      <c r="E6" s="80"/>
      <c r="F6" s="80"/>
      <c r="G6" s="80"/>
      <c r="H6" s="80"/>
      <c r="I6" s="80"/>
      <c r="J6" s="80"/>
      <c r="K6" s="80"/>
      <c r="L6" s="80"/>
      <c r="M6" s="80"/>
      <c r="N6" s="80"/>
      <c r="O6" s="80"/>
      <c r="P6" s="80"/>
    </row>
    <row r="7" spans="2:16" x14ac:dyDescent="0.25">
      <c r="B7" s="81"/>
      <c r="C7" s="81"/>
      <c r="D7" s="81"/>
      <c r="E7" s="81"/>
      <c r="F7" s="81"/>
      <c r="G7" s="81"/>
      <c r="H7" s="81"/>
      <c r="I7" s="81"/>
      <c r="J7" s="81"/>
      <c r="K7" s="81"/>
      <c r="L7" s="81"/>
      <c r="M7" s="81"/>
      <c r="N7" s="81"/>
      <c r="O7" s="81"/>
      <c r="P7" s="81"/>
    </row>
    <row r="8" spans="2:16" ht="16.5" x14ac:dyDescent="0.25">
      <c r="B8" s="82" t="s">
        <v>157</v>
      </c>
      <c r="C8" s="83"/>
      <c r="D8" s="84"/>
      <c r="E8" s="85" t="s">
        <v>166</v>
      </c>
      <c r="F8" s="86"/>
      <c r="G8" s="86"/>
      <c r="H8" s="86"/>
      <c r="I8" s="86"/>
      <c r="J8" s="86"/>
      <c r="K8" s="86"/>
      <c r="L8" s="86"/>
      <c r="M8" s="86"/>
      <c r="N8" s="86"/>
      <c r="O8" s="86"/>
      <c r="P8" s="87"/>
    </row>
    <row r="9" spans="2:16" ht="16.5" x14ac:dyDescent="0.25">
      <c r="B9" s="82" t="s">
        <v>158</v>
      </c>
      <c r="C9" s="83"/>
      <c r="D9" s="84"/>
      <c r="E9" s="85">
        <v>2023</v>
      </c>
      <c r="F9" s="86"/>
      <c r="G9" s="86"/>
      <c r="H9" s="86"/>
      <c r="I9" s="86"/>
      <c r="J9" s="86"/>
      <c r="K9" s="86"/>
      <c r="L9" s="86"/>
      <c r="M9" s="86"/>
      <c r="N9" s="86"/>
      <c r="O9" s="86"/>
      <c r="P9" s="87"/>
    </row>
    <row r="10" spans="2:16" ht="63.75" customHeight="1" x14ac:dyDescent="0.25">
      <c r="B10" s="68" t="s">
        <v>159</v>
      </c>
      <c r="C10" s="68"/>
      <c r="D10" s="68"/>
      <c r="E10" s="69" t="s">
        <v>167</v>
      </c>
      <c r="F10" s="69"/>
      <c r="G10" s="69"/>
      <c r="H10" s="69"/>
      <c r="I10" s="69"/>
      <c r="J10" s="69"/>
      <c r="K10" s="69"/>
      <c r="L10" s="69"/>
      <c r="M10" s="69"/>
      <c r="N10" s="69"/>
      <c r="O10" s="69"/>
      <c r="P10" s="69"/>
    </row>
    <row r="11" spans="2:16" ht="46.5" customHeight="1" x14ac:dyDescent="0.25">
      <c r="B11" s="68" t="s">
        <v>160</v>
      </c>
      <c r="C11" s="68"/>
      <c r="D11" s="68"/>
      <c r="E11" s="69" t="s">
        <v>168</v>
      </c>
      <c r="F11" s="69"/>
      <c r="G11" s="69"/>
      <c r="H11" s="69"/>
      <c r="I11" s="69"/>
      <c r="J11" s="69"/>
      <c r="K11" s="69"/>
      <c r="L11" s="69"/>
      <c r="M11" s="69"/>
      <c r="N11" s="69"/>
      <c r="O11" s="69"/>
      <c r="P11" s="69"/>
    </row>
    <row r="12" spans="2:16" ht="50.25" customHeight="1" x14ac:dyDescent="0.25">
      <c r="B12" s="70" t="s">
        <v>161</v>
      </c>
      <c r="C12" s="70"/>
      <c r="D12" s="70"/>
      <c r="E12" s="71" t="s">
        <v>187</v>
      </c>
      <c r="F12" s="71"/>
      <c r="G12" s="71"/>
      <c r="H12" s="71"/>
      <c r="I12" s="71"/>
      <c r="J12" s="71"/>
      <c r="K12" s="71"/>
      <c r="L12" s="71"/>
      <c r="M12" s="71"/>
      <c r="N12" s="71"/>
      <c r="O12" s="71"/>
      <c r="P12" s="71"/>
    </row>
    <row r="13" spans="2:16" s="58" customFormat="1" ht="16.5" x14ac:dyDescent="0.25">
      <c r="B13" s="72"/>
      <c r="C13" s="72"/>
      <c r="D13" s="72"/>
      <c r="E13" s="72"/>
      <c r="F13" s="72"/>
      <c r="G13" s="72"/>
      <c r="H13" s="72"/>
      <c r="I13" s="72"/>
      <c r="J13" s="72"/>
      <c r="K13" s="72"/>
      <c r="L13" s="72"/>
      <c r="M13" s="72"/>
      <c r="N13" s="72"/>
      <c r="O13" s="72"/>
      <c r="P13" s="72"/>
    </row>
    <row r="14" spans="2:16" ht="31.5" customHeight="1" x14ac:dyDescent="0.25">
      <c r="B14" s="73" t="s">
        <v>0</v>
      </c>
      <c r="C14" s="74"/>
      <c r="D14" s="75"/>
      <c r="E14" s="55" t="s">
        <v>162</v>
      </c>
      <c r="F14" s="76" t="s">
        <v>163</v>
      </c>
      <c r="G14" s="77"/>
      <c r="H14" s="76" t="s">
        <v>164</v>
      </c>
      <c r="I14" s="77"/>
      <c r="J14" s="76" t="s">
        <v>165</v>
      </c>
      <c r="K14" s="78"/>
      <c r="L14" s="79" t="s">
        <v>1</v>
      </c>
      <c r="M14" s="79"/>
      <c r="N14" s="79"/>
      <c r="O14" s="79"/>
      <c r="P14" s="79"/>
    </row>
    <row r="15" spans="2:16" ht="114" customHeight="1" x14ac:dyDescent="0.25">
      <c r="B15" s="62">
        <v>1</v>
      </c>
      <c r="C15" s="63"/>
      <c r="D15" s="64"/>
      <c r="E15" s="56">
        <v>44587</v>
      </c>
      <c r="F15" s="62" t="s">
        <v>182</v>
      </c>
      <c r="G15" s="64"/>
      <c r="H15" s="65" t="s">
        <v>183</v>
      </c>
      <c r="I15" s="64"/>
      <c r="J15" s="65" t="s">
        <v>184</v>
      </c>
      <c r="K15" s="66"/>
      <c r="L15" s="65" t="s">
        <v>185</v>
      </c>
      <c r="M15" s="67"/>
      <c r="N15" s="67"/>
      <c r="O15" s="67"/>
      <c r="P15" s="66"/>
    </row>
    <row r="16" spans="2:16" s="58" customFormat="1" x14ac:dyDescent="0.25"/>
    <row r="17" s="58" customFormat="1" x14ac:dyDescent="0.25"/>
    <row r="18" s="58" customFormat="1" x14ac:dyDescent="0.25"/>
    <row r="19" s="58" customFormat="1" x14ac:dyDescent="0.25"/>
    <row r="20" s="58" customFormat="1" x14ac:dyDescent="0.25"/>
    <row r="21" s="58" customFormat="1" x14ac:dyDescent="0.25"/>
    <row r="22" s="58" customFormat="1" x14ac:dyDescent="0.25"/>
    <row r="23" s="58" customFormat="1" x14ac:dyDescent="0.25"/>
    <row r="24" s="58" customFormat="1" x14ac:dyDescent="0.25"/>
    <row r="25" s="58" customFormat="1" x14ac:dyDescent="0.25"/>
    <row r="26" s="58" customFormat="1" x14ac:dyDescent="0.25"/>
    <row r="27" s="58" customFormat="1" x14ac:dyDescent="0.25"/>
    <row r="28" s="58" customFormat="1" x14ac:dyDescent="0.25"/>
    <row r="29" s="58" customFormat="1" x14ac:dyDescent="0.25"/>
    <row r="30" s="58" customFormat="1" x14ac:dyDescent="0.25"/>
    <row r="31" s="58" customFormat="1" x14ac:dyDescent="0.25"/>
    <row r="32" s="58" customFormat="1" x14ac:dyDescent="0.25"/>
    <row r="33" s="58" customFormat="1" x14ac:dyDescent="0.25"/>
    <row r="34" s="58" customFormat="1" x14ac:dyDescent="0.25"/>
    <row r="35" s="58" customFormat="1" x14ac:dyDescent="0.25"/>
    <row r="36" s="58" customFormat="1" x14ac:dyDescent="0.25"/>
    <row r="37" s="58" customFormat="1" x14ac:dyDescent="0.25"/>
    <row r="38" s="58" customFormat="1" x14ac:dyDescent="0.25"/>
    <row r="39" s="58" customFormat="1" x14ac:dyDescent="0.25"/>
    <row r="40" s="58" customFormat="1" x14ac:dyDescent="0.25"/>
    <row r="41" s="58" customFormat="1" x14ac:dyDescent="0.25"/>
    <row r="42" s="58" customFormat="1" x14ac:dyDescent="0.25"/>
    <row r="43" s="58" customFormat="1" x14ac:dyDescent="0.25"/>
    <row r="44" s="58" customFormat="1" x14ac:dyDescent="0.25"/>
    <row r="45" s="58" customFormat="1" x14ac:dyDescent="0.25"/>
    <row r="46" s="58" customFormat="1" x14ac:dyDescent="0.25"/>
    <row r="47" s="58" customFormat="1" x14ac:dyDescent="0.25"/>
    <row r="48" s="58" customFormat="1" x14ac:dyDescent="0.25"/>
    <row r="49" s="58" customFormat="1" x14ac:dyDescent="0.25"/>
    <row r="50" s="58" customFormat="1" x14ac:dyDescent="0.25"/>
    <row r="51" s="58" customFormat="1" x14ac:dyDescent="0.25"/>
    <row r="52" s="58" customFormat="1" x14ac:dyDescent="0.25"/>
    <row r="53" s="58" customFormat="1" x14ac:dyDescent="0.25"/>
    <row r="54" s="58" customFormat="1" x14ac:dyDescent="0.25"/>
    <row r="55" s="58" customFormat="1" x14ac:dyDescent="0.25"/>
    <row r="56" s="58" customFormat="1" x14ac:dyDescent="0.25"/>
    <row r="57" s="58" customFormat="1" x14ac:dyDescent="0.25"/>
    <row r="58" s="58" customFormat="1" x14ac:dyDescent="0.25"/>
    <row r="59" s="58" customFormat="1" x14ac:dyDescent="0.25"/>
    <row r="60" s="58" customFormat="1" x14ac:dyDescent="0.25"/>
    <row r="61" s="58" customFormat="1" x14ac:dyDescent="0.25"/>
    <row r="62" s="58" customFormat="1" x14ac:dyDescent="0.25"/>
    <row r="63" s="58" customFormat="1" x14ac:dyDescent="0.25"/>
    <row r="64" s="58" customFormat="1" x14ac:dyDescent="0.25"/>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row r="74" s="58" customFormat="1" x14ac:dyDescent="0.25"/>
    <row r="75" s="58" customFormat="1" x14ac:dyDescent="0.25"/>
    <row r="76" s="58" customFormat="1" x14ac:dyDescent="0.25"/>
    <row r="77" s="58" customFormat="1" x14ac:dyDescent="0.25"/>
    <row r="78" s="58" customFormat="1" x14ac:dyDescent="0.25"/>
    <row r="79" s="58" customFormat="1" x14ac:dyDescent="0.25"/>
    <row r="80" s="58" customFormat="1" x14ac:dyDescent="0.25"/>
    <row r="81" s="58" customFormat="1" x14ac:dyDescent="0.25"/>
    <row r="82" s="58" customFormat="1" x14ac:dyDescent="0.25"/>
    <row r="83" s="58" customFormat="1" x14ac:dyDescent="0.25"/>
    <row r="84" s="58" customFormat="1" x14ac:dyDescent="0.25"/>
    <row r="85" s="58" customFormat="1" x14ac:dyDescent="0.25"/>
    <row r="86" s="58" customFormat="1" x14ac:dyDescent="0.25"/>
    <row r="87" s="58" customFormat="1" x14ac:dyDescent="0.25"/>
    <row r="88" s="58" customFormat="1" x14ac:dyDescent="0.25"/>
    <row r="89" s="58" customFormat="1" x14ac:dyDescent="0.25"/>
    <row r="90" s="58" customFormat="1" x14ac:dyDescent="0.25"/>
    <row r="91" s="58" customFormat="1" x14ac:dyDescent="0.25"/>
    <row r="92" s="58" customFormat="1" x14ac:dyDescent="0.25"/>
    <row r="93" s="58" customFormat="1" x14ac:dyDescent="0.25"/>
    <row r="94" s="58" customFormat="1" x14ac:dyDescent="0.25"/>
    <row r="95" s="58" customFormat="1" x14ac:dyDescent="0.25"/>
    <row r="96" s="58" customFormat="1" x14ac:dyDescent="0.25"/>
    <row r="97" s="58" customFormat="1" x14ac:dyDescent="0.25"/>
    <row r="98" s="58" customFormat="1" x14ac:dyDescent="0.25"/>
    <row r="99" s="58" customFormat="1" x14ac:dyDescent="0.25"/>
    <row r="100" s="58" customFormat="1" x14ac:dyDescent="0.25"/>
    <row r="101" s="58" customFormat="1" x14ac:dyDescent="0.25"/>
    <row r="102" s="58" customFormat="1" x14ac:dyDescent="0.25"/>
    <row r="103" s="58" customFormat="1" x14ac:dyDescent="0.25"/>
    <row r="104" s="58" customFormat="1" x14ac:dyDescent="0.25"/>
    <row r="105" s="58" customFormat="1" x14ac:dyDescent="0.25"/>
    <row r="106" s="58" customFormat="1" x14ac:dyDescent="0.25"/>
    <row r="107" s="58" customFormat="1" x14ac:dyDescent="0.25"/>
    <row r="108" s="58" customFormat="1" x14ac:dyDescent="0.25"/>
    <row r="109" s="58" customFormat="1" x14ac:dyDescent="0.25"/>
    <row r="110" s="58" customFormat="1" x14ac:dyDescent="0.25"/>
    <row r="111" s="58" customFormat="1" x14ac:dyDescent="0.25"/>
    <row r="112" s="58" customFormat="1" x14ac:dyDescent="0.25"/>
    <row r="113" s="58" customFormat="1" x14ac:dyDescent="0.25"/>
    <row r="114" s="58" customFormat="1" x14ac:dyDescent="0.25"/>
    <row r="115" s="58" customFormat="1" x14ac:dyDescent="0.25"/>
    <row r="116" s="58" customFormat="1" x14ac:dyDescent="0.25"/>
    <row r="117" s="58" customFormat="1" x14ac:dyDescent="0.25"/>
    <row r="118" s="58" customFormat="1" x14ac:dyDescent="0.25"/>
    <row r="119" s="58" customFormat="1" x14ac:dyDescent="0.25"/>
    <row r="120" s="58" customFormat="1" x14ac:dyDescent="0.25"/>
    <row r="121" s="58" customFormat="1" x14ac:dyDescent="0.25"/>
    <row r="122" s="58" customFormat="1" x14ac:dyDescent="0.25"/>
    <row r="123" s="58" customFormat="1" x14ac:dyDescent="0.25"/>
    <row r="124" s="58" customFormat="1" x14ac:dyDescent="0.25"/>
    <row r="125" s="58" customFormat="1" x14ac:dyDescent="0.25"/>
    <row r="126" s="58" customFormat="1" x14ac:dyDescent="0.25"/>
    <row r="127" s="58" customFormat="1" x14ac:dyDescent="0.25"/>
    <row r="128" s="58" customFormat="1" x14ac:dyDescent="0.25"/>
    <row r="129" s="58" customFormat="1" x14ac:dyDescent="0.25"/>
    <row r="130" s="58" customFormat="1" x14ac:dyDescent="0.25"/>
    <row r="131" s="58" customFormat="1" x14ac:dyDescent="0.25"/>
    <row r="132" s="58" customFormat="1" x14ac:dyDescent="0.25"/>
    <row r="133" s="58" customFormat="1" x14ac:dyDescent="0.25"/>
    <row r="134" s="58" customFormat="1" x14ac:dyDescent="0.25"/>
    <row r="135" s="58" customFormat="1" x14ac:dyDescent="0.25"/>
    <row r="136" s="58" customFormat="1" x14ac:dyDescent="0.25"/>
    <row r="137" s="58" customFormat="1" x14ac:dyDescent="0.25"/>
    <row r="138" s="58" customFormat="1" x14ac:dyDescent="0.25"/>
    <row r="139" s="58" customFormat="1" x14ac:dyDescent="0.25"/>
    <row r="140" s="58" customFormat="1" x14ac:dyDescent="0.25"/>
    <row r="141" s="58" customFormat="1" x14ac:dyDescent="0.25"/>
    <row r="142" s="58" customFormat="1" x14ac:dyDescent="0.25"/>
    <row r="143" s="58" customFormat="1" x14ac:dyDescent="0.25"/>
    <row r="144" s="58" customFormat="1" x14ac:dyDescent="0.25"/>
    <row r="145" s="58" customFormat="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58" customFormat="1" x14ac:dyDescent="0.25"/>
    <row r="162" s="58" customFormat="1" x14ac:dyDescent="0.25"/>
    <row r="163" s="58" customFormat="1" x14ac:dyDescent="0.25"/>
    <row r="164" s="58" customFormat="1" x14ac:dyDescent="0.25"/>
    <row r="165" s="58" customFormat="1" x14ac:dyDescent="0.25"/>
    <row r="166" s="58" customFormat="1" x14ac:dyDescent="0.25"/>
    <row r="167" s="58" customFormat="1" x14ac:dyDescent="0.25"/>
    <row r="168" s="58" customFormat="1" x14ac:dyDescent="0.25"/>
    <row r="169" s="58" customFormat="1" x14ac:dyDescent="0.25"/>
    <row r="170" s="58" customFormat="1" x14ac:dyDescent="0.25"/>
    <row r="171" s="58" customFormat="1" x14ac:dyDescent="0.25"/>
    <row r="172" s="58" customFormat="1" x14ac:dyDescent="0.25"/>
    <row r="173" s="58" customFormat="1" x14ac:dyDescent="0.25"/>
    <row r="174" s="58" customFormat="1" x14ac:dyDescent="0.25"/>
    <row r="175" s="58" customFormat="1" x14ac:dyDescent="0.25"/>
    <row r="176" s="58" customFormat="1" x14ac:dyDescent="0.25"/>
    <row r="177" s="58" customFormat="1" x14ac:dyDescent="0.25"/>
    <row r="178" s="58" customFormat="1" x14ac:dyDescent="0.25"/>
    <row r="179" s="58" customFormat="1" x14ac:dyDescent="0.25"/>
    <row r="180" s="58" customFormat="1" x14ac:dyDescent="0.25"/>
    <row r="181" s="58" customFormat="1" x14ac:dyDescent="0.25"/>
    <row r="182" s="58" customFormat="1" x14ac:dyDescent="0.25"/>
    <row r="183" s="58" customFormat="1" x14ac:dyDescent="0.25"/>
    <row r="184" s="58" customFormat="1" x14ac:dyDescent="0.25"/>
    <row r="185" s="58" customFormat="1" x14ac:dyDescent="0.25"/>
    <row r="186" s="58" customFormat="1" x14ac:dyDescent="0.25"/>
    <row r="187" s="58" customFormat="1" x14ac:dyDescent="0.25"/>
    <row r="188" s="58" customFormat="1" x14ac:dyDescent="0.25"/>
    <row r="189" s="58" customFormat="1" x14ac:dyDescent="0.25"/>
    <row r="190" s="58" customFormat="1" x14ac:dyDescent="0.25"/>
    <row r="191" s="58" customFormat="1" x14ac:dyDescent="0.25"/>
    <row r="192" s="58" customFormat="1" x14ac:dyDescent="0.25"/>
    <row r="193" s="58" customFormat="1" x14ac:dyDescent="0.25"/>
    <row r="194" s="58" customFormat="1" x14ac:dyDescent="0.25"/>
    <row r="195" s="58" customFormat="1" x14ac:dyDescent="0.25"/>
    <row r="196" s="58" customFormat="1" x14ac:dyDescent="0.25"/>
    <row r="197" s="58" customFormat="1" x14ac:dyDescent="0.25"/>
    <row r="198" s="58" customFormat="1" x14ac:dyDescent="0.25"/>
    <row r="199" s="58" customFormat="1" x14ac:dyDescent="0.25"/>
    <row r="200" s="58" customFormat="1" x14ac:dyDescent="0.25"/>
    <row r="201" s="58" customFormat="1" x14ac:dyDescent="0.25"/>
    <row r="202" s="58" customFormat="1" x14ac:dyDescent="0.25"/>
    <row r="203" s="58" customFormat="1" x14ac:dyDescent="0.25"/>
    <row r="204" s="58" customFormat="1" x14ac:dyDescent="0.25"/>
    <row r="205" s="58" customFormat="1" x14ac:dyDescent="0.25"/>
    <row r="206" s="58" customFormat="1" x14ac:dyDescent="0.25"/>
    <row r="207" s="58" customFormat="1" x14ac:dyDescent="0.25"/>
    <row r="208" s="58" customFormat="1" x14ac:dyDescent="0.25"/>
    <row r="209" s="58" customFormat="1" x14ac:dyDescent="0.25"/>
    <row r="210" s="58" customFormat="1" x14ac:dyDescent="0.25"/>
    <row r="211" s="58" customFormat="1" x14ac:dyDescent="0.25"/>
    <row r="212" s="58" customFormat="1" x14ac:dyDescent="0.25"/>
    <row r="213" s="58" customFormat="1" x14ac:dyDescent="0.25"/>
    <row r="214" s="58" customFormat="1" x14ac:dyDescent="0.25"/>
    <row r="215" s="58" customFormat="1" x14ac:dyDescent="0.25"/>
    <row r="216" s="58" customFormat="1" x14ac:dyDescent="0.25"/>
    <row r="217" s="58" customFormat="1" x14ac:dyDescent="0.25"/>
    <row r="218" s="58" customFormat="1" x14ac:dyDescent="0.25"/>
    <row r="219" s="58" customFormat="1" x14ac:dyDescent="0.25"/>
    <row r="220" s="58" customFormat="1" x14ac:dyDescent="0.25"/>
    <row r="221" s="58" customFormat="1" x14ac:dyDescent="0.25"/>
    <row r="222" s="58" customFormat="1" x14ac:dyDescent="0.25"/>
    <row r="223" s="58" customFormat="1" x14ac:dyDescent="0.25"/>
    <row r="224" s="58" customFormat="1" x14ac:dyDescent="0.25"/>
    <row r="225" s="58" customFormat="1" x14ac:dyDescent="0.25"/>
    <row r="226" s="58" customFormat="1" x14ac:dyDescent="0.25"/>
    <row r="227" s="58" customFormat="1" x14ac:dyDescent="0.25"/>
    <row r="228" s="58" customFormat="1" x14ac:dyDescent="0.25"/>
    <row r="229" s="58" customFormat="1" x14ac:dyDescent="0.25"/>
    <row r="230" s="58" customFormat="1" x14ac:dyDescent="0.25"/>
    <row r="231" s="58" customFormat="1" x14ac:dyDescent="0.25"/>
    <row r="232" s="58" customFormat="1" x14ac:dyDescent="0.25"/>
    <row r="233" s="58" customFormat="1" x14ac:dyDescent="0.25"/>
    <row r="234" s="58" customFormat="1" x14ac:dyDescent="0.25"/>
    <row r="235" s="58" customFormat="1" x14ac:dyDescent="0.25"/>
    <row r="236" s="58" customFormat="1" x14ac:dyDescent="0.25"/>
    <row r="237" s="58" customFormat="1" x14ac:dyDescent="0.25"/>
    <row r="238" s="58" customFormat="1" x14ac:dyDescent="0.25"/>
    <row r="239" s="58" customFormat="1" x14ac:dyDescent="0.25"/>
    <row r="240" s="58" customFormat="1" x14ac:dyDescent="0.25"/>
    <row r="241" s="58" customFormat="1" x14ac:dyDescent="0.25"/>
    <row r="242" s="58" customFormat="1" x14ac:dyDescent="0.25"/>
    <row r="243" s="58" customFormat="1" x14ac:dyDescent="0.25"/>
    <row r="244" s="58" customFormat="1" x14ac:dyDescent="0.25"/>
    <row r="245" s="58" customFormat="1" x14ac:dyDescent="0.25"/>
    <row r="246" s="58" customFormat="1" x14ac:dyDescent="0.25"/>
    <row r="247" s="58" customFormat="1" x14ac:dyDescent="0.25"/>
    <row r="248" s="58" customFormat="1" x14ac:dyDescent="0.25"/>
    <row r="249" s="58" customFormat="1" x14ac:dyDescent="0.25"/>
    <row r="250" s="58" customFormat="1" x14ac:dyDescent="0.25"/>
    <row r="251" s="58" customFormat="1" x14ac:dyDescent="0.25"/>
    <row r="252" s="58" customFormat="1" x14ac:dyDescent="0.25"/>
    <row r="253" s="58" customFormat="1" x14ac:dyDescent="0.25"/>
  </sheetData>
  <mergeCells count="22">
    <mergeCell ref="B10:D10"/>
    <mergeCell ref="E10:P10"/>
    <mergeCell ref="B2:P7"/>
    <mergeCell ref="B8:D8"/>
    <mergeCell ref="E8:P8"/>
    <mergeCell ref="B9:D9"/>
    <mergeCell ref="E9:P9"/>
    <mergeCell ref="B14:D14"/>
    <mergeCell ref="F14:G14"/>
    <mergeCell ref="H14:I14"/>
    <mergeCell ref="J14:K14"/>
    <mergeCell ref="L14:P14"/>
    <mergeCell ref="B11:D11"/>
    <mergeCell ref="E11:P11"/>
    <mergeCell ref="B12:D12"/>
    <mergeCell ref="E12:P12"/>
    <mergeCell ref="B13:P13"/>
    <mergeCell ref="B15:D15"/>
    <mergeCell ref="F15:G15"/>
    <mergeCell ref="H15:I15"/>
    <mergeCell ref="J15:K15"/>
    <mergeCell ref="L15:P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2:R16"/>
  <sheetViews>
    <sheetView tabSelected="1" zoomScale="120" zoomScaleNormal="120" workbookViewId="0"/>
  </sheetViews>
  <sheetFormatPr baseColWidth="10" defaultColWidth="11" defaultRowHeight="15.75" x14ac:dyDescent="0.25"/>
  <cols>
    <col min="4" max="4" width="24.25" customWidth="1"/>
    <col min="5" max="5" width="33.5" customWidth="1"/>
    <col min="6" max="18" width="3.625" customWidth="1"/>
  </cols>
  <sheetData>
    <row r="2" spans="2:18" ht="29.25" customHeight="1" x14ac:dyDescent="0.25">
      <c r="B2" s="89" t="s">
        <v>169</v>
      </c>
      <c r="C2" s="89"/>
      <c r="D2" s="89"/>
      <c r="E2" s="89"/>
      <c r="F2" s="89"/>
      <c r="G2" s="89"/>
      <c r="H2" s="89"/>
      <c r="I2" s="89"/>
      <c r="J2" s="89"/>
      <c r="K2" s="89"/>
      <c r="L2" s="89"/>
      <c r="M2" s="89"/>
      <c r="N2" s="89"/>
      <c r="O2" s="89"/>
      <c r="P2" s="89"/>
      <c r="Q2" s="89"/>
      <c r="R2" s="89"/>
    </row>
    <row r="3" spans="2:18" ht="29.25" customHeight="1" x14ac:dyDescent="0.25">
      <c r="B3" s="89"/>
      <c r="C3" s="89"/>
      <c r="D3" s="89"/>
      <c r="E3" s="89"/>
      <c r="F3" s="89"/>
      <c r="G3" s="89"/>
      <c r="H3" s="89"/>
      <c r="I3" s="89"/>
      <c r="J3" s="89"/>
      <c r="K3" s="89"/>
      <c r="L3" s="89"/>
      <c r="M3" s="89"/>
      <c r="N3" s="89"/>
      <c r="O3" s="89"/>
      <c r="P3" s="89"/>
      <c r="Q3" s="89"/>
      <c r="R3" s="89"/>
    </row>
    <row r="4" spans="2:18" ht="26.25" x14ac:dyDescent="0.25">
      <c r="B4" s="1" t="s">
        <v>5</v>
      </c>
      <c r="C4" s="1" t="s">
        <v>6</v>
      </c>
      <c r="D4" s="1" t="s">
        <v>156</v>
      </c>
      <c r="E4" s="1" t="s">
        <v>8</v>
      </c>
      <c r="F4" s="3" t="s">
        <v>9</v>
      </c>
      <c r="G4" s="3" t="s">
        <v>10</v>
      </c>
      <c r="H4" s="3" t="s">
        <v>11</v>
      </c>
      <c r="I4" s="3" t="s">
        <v>12</v>
      </c>
      <c r="J4" s="3" t="s">
        <v>13</v>
      </c>
      <c r="K4" s="3" t="s">
        <v>14</v>
      </c>
      <c r="L4" s="3" t="s">
        <v>15</v>
      </c>
      <c r="M4" s="3" t="s">
        <v>16</v>
      </c>
      <c r="N4" s="3" t="s">
        <v>17</v>
      </c>
      <c r="O4" s="3" t="s">
        <v>18</v>
      </c>
      <c r="P4" s="3" t="s">
        <v>19</v>
      </c>
      <c r="Q4" s="3" t="s">
        <v>20</v>
      </c>
      <c r="R4" s="3" t="s">
        <v>186</v>
      </c>
    </row>
    <row r="5" spans="2:18" x14ac:dyDescent="0.25">
      <c r="B5" s="4"/>
      <c r="C5" s="5"/>
      <c r="D5" s="5"/>
      <c r="E5" s="6"/>
      <c r="F5" s="7"/>
      <c r="G5" s="7"/>
      <c r="H5" s="7"/>
      <c r="I5" s="7"/>
      <c r="J5" s="7"/>
      <c r="K5" s="7"/>
      <c r="L5" s="8"/>
      <c r="M5" s="7"/>
      <c r="N5" s="7"/>
      <c r="O5" s="7"/>
      <c r="P5" s="8"/>
      <c r="Q5" s="7"/>
      <c r="R5" s="7"/>
    </row>
    <row r="6" spans="2:18" ht="94.5" x14ac:dyDescent="0.25">
      <c r="B6" s="53">
        <v>1</v>
      </c>
      <c r="C6" s="54" t="s">
        <v>170</v>
      </c>
      <c r="D6" s="57" t="s">
        <v>188</v>
      </c>
      <c r="E6" s="57" t="s">
        <v>177</v>
      </c>
      <c r="F6" s="11">
        <v>1</v>
      </c>
      <c r="G6" s="11"/>
      <c r="H6" s="11"/>
      <c r="I6" s="11"/>
      <c r="J6" s="11"/>
      <c r="K6" s="11"/>
      <c r="L6" s="12"/>
      <c r="M6" s="20"/>
      <c r="N6" s="11"/>
      <c r="O6" s="11"/>
      <c r="P6" s="12"/>
      <c r="Q6" s="11"/>
      <c r="R6" s="11">
        <f t="shared" ref="R6:R14" si="0">SUM(F6:Q6)</f>
        <v>1</v>
      </c>
    </row>
    <row r="7" spans="2:18" ht="63.75" x14ac:dyDescent="0.25">
      <c r="B7" s="53">
        <v>2</v>
      </c>
      <c r="C7" s="54" t="s">
        <v>170</v>
      </c>
      <c r="D7" s="54" t="s">
        <v>171</v>
      </c>
      <c r="E7" s="54" t="s">
        <v>178</v>
      </c>
      <c r="F7" s="11"/>
      <c r="G7" s="11"/>
      <c r="H7" s="11"/>
      <c r="I7" s="11"/>
      <c r="J7" s="11"/>
      <c r="K7" s="11"/>
      <c r="L7" s="11">
        <v>1</v>
      </c>
      <c r="M7" s="11"/>
      <c r="N7" s="11"/>
      <c r="O7" s="11"/>
      <c r="P7" s="12"/>
      <c r="Q7" s="11"/>
      <c r="R7" s="11">
        <f t="shared" si="0"/>
        <v>1</v>
      </c>
    </row>
    <row r="8" spans="2:18" ht="38.25" x14ac:dyDescent="0.25">
      <c r="B8" s="53">
        <v>3</v>
      </c>
      <c r="C8" s="54" t="s">
        <v>170</v>
      </c>
      <c r="D8" s="54" t="s">
        <v>86</v>
      </c>
      <c r="E8" s="54" t="s">
        <v>189</v>
      </c>
      <c r="F8" s="11"/>
      <c r="G8" s="11"/>
      <c r="H8" s="11"/>
      <c r="I8" s="11"/>
      <c r="J8" s="11"/>
      <c r="K8" s="11"/>
      <c r="L8" s="11">
        <v>1</v>
      </c>
      <c r="M8" s="11"/>
      <c r="N8" s="11"/>
      <c r="O8" s="11"/>
      <c r="P8" s="12"/>
      <c r="Q8" s="11"/>
      <c r="R8" s="11">
        <f t="shared" si="0"/>
        <v>1</v>
      </c>
    </row>
    <row r="9" spans="2:18" ht="38.25" x14ac:dyDescent="0.25">
      <c r="B9" s="53">
        <v>4</v>
      </c>
      <c r="C9" s="54" t="s">
        <v>170</v>
      </c>
      <c r="D9" s="54" t="s">
        <v>89</v>
      </c>
      <c r="E9" s="54" t="s">
        <v>172</v>
      </c>
      <c r="F9" s="11"/>
      <c r="G9" s="11"/>
      <c r="H9" s="11"/>
      <c r="I9" s="11"/>
      <c r="J9" s="11"/>
      <c r="K9" s="11"/>
      <c r="L9" s="11"/>
      <c r="M9" s="11"/>
      <c r="N9" s="11"/>
      <c r="O9" s="11"/>
      <c r="P9" s="12">
        <v>1</v>
      </c>
      <c r="Q9" s="11"/>
      <c r="R9" s="11">
        <f t="shared" si="0"/>
        <v>1</v>
      </c>
    </row>
    <row r="10" spans="2:18" ht="38.25" x14ac:dyDescent="0.25">
      <c r="B10" s="53">
        <v>5</v>
      </c>
      <c r="C10" s="54" t="s">
        <v>170</v>
      </c>
      <c r="D10" s="54" t="s">
        <v>92</v>
      </c>
      <c r="E10" s="54" t="s">
        <v>93</v>
      </c>
      <c r="F10" s="11"/>
      <c r="G10" s="11"/>
      <c r="H10" s="11"/>
      <c r="I10" s="11"/>
      <c r="J10" s="11"/>
      <c r="K10" s="11"/>
      <c r="L10" s="11"/>
      <c r="M10" s="11"/>
      <c r="N10" s="11"/>
      <c r="O10" s="11"/>
      <c r="P10" s="12">
        <v>1</v>
      </c>
      <c r="Q10" s="11"/>
      <c r="R10" s="11">
        <f t="shared" si="0"/>
        <v>1</v>
      </c>
    </row>
    <row r="11" spans="2:18" ht="38.25" x14ac:dyDescent="0.25">
      <c r="B11" s="53">
        <v>6</v>
      </c>
      <c r="C11" s="54" t="s">
        <v>170</v>
      </c>
      <c r="D11" s="54" t="s">
        <v>173</v>
      </c>
      <c r="E11" s="54" t="s">
        <v>174</v>
      </c>
      <c r="F11" s="11"/>
      <c r="G11" s="11"/>
      <c r="H11" s="11"/>
      <c r="I11" s="11"/>
      <c r="J11" s="11"/>
      <c r="K11" s="11"/>
      <c r="L11" s="11"/>
      <c r="M11" s="11">
        <v>1</v>
      </c>
      <c r="N11" s="11"/>
      <c r="O11" s="11"/>
      <c r="P11" s="12"/>
      <c r="Q11" s="11"/>
      <c r="R11" s="11">
        <f t="shared" si="0"/>
        <v>1</v>
      </c>
    </row>
    <row r="12" spans="2:18" ht="38.25" x14ac:dyDescent="0.25">
      <c r="B12" s="53">
        <v>7</v>
      </c>
      <c r="C12" s="54" t="s">
        <v>170</v>
      </c>
      <c r="D12" s="54" t="s">
        <v>175</v>
      </c>
      <c r="E12" s="54" t="s">
        <v>176</v>
      </c>
      <c r="F12" s="11"/>
      <c r="G12" s="11"/>
      <c r="H12" s="11"/>
      <c r="I12" s="11"/>
      <c r="J12" s="11"/>
      <c r="K12" s="11"/>
      <c r="L12" s="11"/>
      <c r="M12" s="11"/>
      <c r="N12" s="11"/>
      <c r="O12" s="11">
        <v>1</v>
      </c>
      <c r="P12" s="12"/>
      <c r="Q12" s="11"/>
      <c r="R12" s="11">
        <f t="shared" si="0"/>
        <v>1</v>
      </c>
    </row>
    <row r="13" spans="2:18" ht="102" x14ac:dyDescent="0.25">
      <c r="B13" s="53">
        <v>8</v>
      </c>
      <c r="C13" s="54" t="s">
        <v>170</v>
      </c>
      <c r="D13" s="54" t="s">
        <v>179</v>
      </c>
      <c r="E13" s="54" t="s">
        <v>105</v>
      </c>
      <c r="F13" s="11"/>
      <c r="G13" s="11">
        <v>1</v>
      </c>
      <c r="H13" s="11">
        <v>1</v>
      </c>
      <c r="I13" s="11">
        <v>1</v>
      </c>
      <c r="J13" s="11">
        <v>1</v>
      </c>
      <c r="K13" s="11">
        <v>1</v>
      </c>
      <c r="L13" s="11">
        <v>1</v>
      </c>
      <c r="M13" s="11">
        <v>1</v>
      </c>
      <c r="N13" s="11">
        <v>1</v>
      </c>
      <c r="O13" s="11">
        <v>1</v>
      </c>
      <c r="P13" s="12">
        <v>1</v>
      </c>
      <c r="Q13" s="11"/>
      <c r="R13" s="11">
        <f t="shared" si="0"/>
        <v>10</v>
      </c>
    </row>
    <row r="14" spans="2:18" ht="63.75" x14ac:dyDescent="0.25">
      <c r="B14" s="53">
        <v>9</v>
      </c>
      <c r="C14" s="54" t="s">
        <v>170</v>
      </c>
      <c r="D14" s="54" t="s">
        <v>190</v>
      </c>
      <c r="E14" s="54" t="s">
        <v>191</v>
      </c>
      <c r="F14" s="11"/>
      <c r="G14" s="11"/>
      <c r="H14" s="11"/>
      <c r="I14" s="11"/>
      <c r="J14" s="11"/>
      <c r="K14" s="11"/>
      <c r="L14" s="11"/>
      <c r="M14" s="11"/>
      <c r="N14" s="11"/>
      <c r="O14" s="11"/>
      <c r="P14" s="12"/>
      <c r="Q14" s="11">
        <v>1</v>
      </c>
      <c r="R14" s="11">
        <f t="shared" si="0"/>
        <v>1</v>
      </c>
    </row>
    <row r="15" spans="2:18" ht="51" x14ac:dyDescent="0.25">
      <c r="B15" s="53">
        <v>10</v>
      </c>
      <c r="C15" s="54" t="s">
        <v>170</v>
      </c>
      <c r="D15" s="54" t="s">
        <v>181</v>
      </c>
      <c r="E15" s="54" t="s">
        <v>180</v>
      </c>
      <c r="F15" s="11"/>
      <c r="G15" s="11"/>
      <c r="H15" s="11"/>
      <c r="I15" s="11"/>
      <c r="J15" s="11"/>
      <c r="K15" s="11"/>
      <c r="L15" s="11"/>
      <c r="M15" s="11"/>
      <c r="N15" s="11"/>
      <c r="O15" s="11">
        <v>1</v>
      </c>
      <c r="P15" s="12"/>
      <c r="Q15" s="11"/>
      <c r="R15" s="11"/>
    </row>
    <row r="16" spans="2:18" ht="25.5" customHeight="1" x14ac:dyDescent="0.25">
      <c r="C16" s="88" t="s">
        <v>155</v>
      </c>
      <c r="D16" s="88"/>
      <c r="E16" s="88"/>
      <c r="F16" s="43">
        <f>SUM(F6:F15)</f>
        <v>1</v>
      </c>
      <c r="G16" s="43">
        <f t="shared" ref="G16:R16" si="1">SUM(G6:G15)</f>
        <v>1</v>
      </c>
      <c r="H16" s="43">
        <f t="shared" si="1"/>
        <v>1</v>
      </c>
      <c r="I16" s="43">
        <f t="shared" si="1"/>
        <v>1</v>
      </c>
      <c r="J16" s="43">
        <f t="shared" si="1"/>
        <v>1</v>
      </c>
      <c r="K16" s="43">
        <f t="shared" si="1"/>
        <v>1</v>
      </c>
      <c r="L16" s="43">
        <f t="shared" si="1"/>
        <v>3</v>
      </c>
      <c r="M16" s="43">
        <f t="shared" si="1"/>
        <v>2</v>
      </c>
      <c r="N16" s="43">
        <f t="shared" si="1"/>
        <v>1</v>
      </c>
      <c r="O16" s="43">
        <f t="shared" si="1"/>
        <v>3</v>
      </c>
      <c r="P16" s="43">
        <f t="shared" si="1"/>
        <v>3</v>
      </c>
      <c r="Q16" s="43">
        <f t="shared" si="1"/>
        <v>1</v>
      </c>
      <c r="R16" s="43">
        <f t="shared" si="1"/>
        <v>18</v>
      </c>
    </row>
  </sheetData>
  <mergeCells count="2">
    <mergeCell ref="C16:E16"/>
    <mergeCell ref="B2:R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 </vt:lpstr>
      <vt:lpstr>PRESENTACIÓN</vt:lpstr>
      <vt:lpstr>PLAN DE BIENESTAR E INCENTIVOS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Diana Carolina Ramírez García</cp:lastModifiedBy>
  <cp:revision/>
  <dcterms:created xsi:type="dcterms:W3CDTF">2022-02-01T14:52:45Z</dcterms:created>
  <dcterms:modified xsi:type="dcterms:W3CDTF">2023-01-30T21:11:50Z</dcterms:modified>
  <cp:category/>
  <cp:contentStatus/>
</cp:coreProperties>
</file>